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45" tabRatio="812" activeTab="0"/>
  </bookViews>
  <sheets>
    <sheet name="filterdata" sheetId="1" r:id="rId1"/>
  </sheets>
  <definedNames/>
  <calcPr fullCalcOnLoad="1"/>
</workbook>
</file>

<file path=xl/sharedStrings.xml><?xml version="1.0" encoding="utf-8"?>
<sst xmlns="http://schemas.openxmlformats.org/spreadsheetml/2006/main" count="508" uniqueCount="267">
  <si>
    <t>FWHM</t>
  </si>
  <si>
    <t>BP</t>
  </si>
  <si>
    <t>Spectral Absorbance</t>
  </si>
  <si>
    <t>UVC1</t>
  </si>
  <si>
    <t>UVC5</t>
  </si>
  <si>
    <t>UVC2</t>
  </si>
  <si>
    <t>UVC6</t>
  </si>
  <si>
    <t>UVC8</t>
  </si>
  <si>
    <t>VC6</t>
  </si>
  <si>
    <t>VC1</t>
  </si>
  <si>
    <t>BC1</t>
  </si>
  <si>
    <t>BC5</t>
  </si>
  <si>
    <t>BC2</t>
  </si>
  <si>
    <t>BC4</t>
  </si>
  <si>
    <t>BC9</t>
  </si>
  <si>
    <t>BC8</t>
  </si>
  <si>
    <t>BC14</t>
  </si>
  <si>
    <t>BC15</t>
  </si>
  <si>
    <t>BGC8</t>
  </si>
  <si>
    <t>BGC9</t>
  </si>
  <si>
    <t>BGC17</t>
  </si>
  <si>
    <t>BGC7</t>
  </si>
  <si>
    <t>BGC5</t>
  </si>
  <si>
    <t>BGC16</t>
  </si>
  <si>
    <t>BGC15</t>
  </si>
  <si>
    <t>BGC26</t>
  </si>
  <si>
    <t>BGC23</t>
  </si>
  <si>
    <t>BGC20</t>
  </si>
  <si>
    <t>BGC21</t>
  </si>
  <si>
    <t>BGC22</t>
  </si>
  <si>
    <t>BGC29</t>
  </si>
  <si>
    <t>GC8</t>
  </si>
  <si>
    <t>GC1</t>
  </si>
  <si>
    <t>GC3</t>
  </si>
  <si>
    <t>GC10</t>
  </si>
  <si>
    <t>GC11</t>
  </si>
  <si>
    <t>YGC12</t>
  </si>
  <si>
    <t>YGC17</t>
  </si>
  <si>
    <t>YGC18</t>
  </si>
  <si>
    <t>YC3</t>
  </si>
  <si>
    <t>YC4</t>
  </si>
  <si>
    <t>YC16</t>
  </si>
  <si>
    <t>YC20</t>
  </si>
  <si>
    <t>OC6</t>
  </si>
  <si>
    <t>OC5</t>
  </si>
  <si>
    <t>RC10</t>
  </si>
  <si>
    <t>IRC5</t>
  </si>
  <si>
    <t>PC11</t>
  </si>
  <si>
    <t>PC14</t>
  </si>
  <si>
    <t>PC13</t>
  </si>
  <si>
    <t>NC1</t>
  </si>
  <si>
    <t>NC2</t>
  </si>
  <si>
    <t>NC3</t>
  </si>
  <si>
    <t>NC14</t>
  </si>
  <si>
    <t>TC1</t>
  </si>
  <si>
    <t>TC2</t>
  </si>
  <si>
    <t>TC9</t>
  </si>
  <si>
    <t>TC3</t>
  </si>
  <si>
    <t>TC6</t>
  </si>
  <si>
    <t>TC10</t>
  </si>
  <si>
    <t>PTC1</t>
  </si>
  <si>
    <t>WC12</t>
  </si>
  <si>
    <t>WC7</t>
  </si>
  <si>
    <t>Visual Color</t>
  </si>
  <si>
    <t>Filter-Code</t>
  </si>
  <si>
    <t>Filter-Type</t>
  </si>
  <si>
    <t>ultra-violet</t>
  </si>
  <si>
    <t>blue</t>
  </si>
  <si>
    <t>Color Spesifications</t>
  </si>
  <si>
    <t>Тa</t>
  </si>
  <si>
    <t>Tb</t>
  </si>
  <si>
    <t>Ax</t>
  </si>
  <si>
    <t>Ay</t>
  </si>
  <si>
    <t>Bx</t>
  </si>
  <si>
    <t>By</t>
  </si>
  <si>
    <t>Abbe-number</t>
  </si>
  <si>
    <t>Ve</t>
  </si>
  <si>
    <t>Vd</t>
  </si>
  <si>
    <t>SG</t>
  </si>
  <si>
    <t>HG</t>
  </si>
  <si>
    <t>CTE</t>
  </si>
  <si>
    <t>Tg</t>
  </si>
  <si>
    <t>Beta</t>
  </si>
  <si>
    <t>FR*</t>
  </si>
  <si>
    <t>SR*</t>
  </si>
  <si>
    <t>Bubble</t>
  </si>
  <si>
    <t>D</t>
  </si>
  <si>
    <t>A</t>
  </si>
  <si>
    <t>B</t>
  </si>
  <si>
    <t>C</t>
  </si>
  <si>
    <t>E</t>
  </si>
  <si>
    <t>blue-green</t>
  </si>
  <si>
    <t>green</t>
  </si>
  <si>
    <t>yellow-green</t>
  </si>
  <si>
    <t>yellow</t>
  </si>
  <si>
    <t>orange</t>
  </si>
  <si>
    <t>red</t>
  </si>
  <si>
    <t>infra-red</t>
  </si>
  <si>
    <t>neutral-gray</t>
  </si>
  <si>
    <t>Reflaction Factor</t>
  </si>
  <si>
    <t>g</t>
  </si>
  <si>
    <t>F</t>
  </si>
  <si>
    <t>e</t>
  </si>
  <si>
    <t>d</t>
  </si>
  <si>
    <t>Properties</t>
  </si>
  <si>
    <t>Other</t>
  </si>
  <si>
    <t>i</t>
  </si>
  <si>
    <t>h</t>
  </si>
  <si>
    <t>r</t>
  </si>
  <si>
    <t>A'</t>
  </si>
  <si>
    <t>F'</t>
  </si>
  <si>
    <t>C'</t>
  </si>
  <si>
    <t>t</t>
  </si>
  <si>
    <t>Index-mumber</t>
  </si>
  <si>
    <t xml:space="preserve">Mechanic </t>
  </si>
  <si>
    <t xml:space="preserve"> Properties</t>
  </si>
  <si>
    <t xml:space="preserve">Chimic </t>
  </si>
  <si>
    <t>Termic</t>
  </si>
  <si>
    <t>Spectral Transmittance Table</t>
  </si>
  <si>
    <t>mm</t>
  </si>
  <si>
    <t>SCHOTT GLASS</t>
  </si>
  <si>
    <t>HOYA GLASS</t>
  </si>
  <si>
    <t>P</t>
  </si>
  <si>
    <t>Catalogue Thickness</t>
  </si>
  <si>
    <t>Thick</t>
  </si>
  <si>
    <t xml:space="preserve">Tolerances of Transmittance &amp; Wavelength </t>
  </si>
  <si>
    <t>KP</t>
  </si>
  <si>
    <t>LP</t>
  </si>
  <si>
    <t>N</t>
  </si>
  <si>
    <t>-</t>
  </si>
  <si>
    <t>ST-T (%)</t>
  </si>
  <si>
    <t>ST-WL (nm)</t>
  </si>
  <si>
    <t>ES-T (%)</t>
  </si>
  <si>
    <t>ES-WL (nm)</t>
  </si>
  <si>
    <t>NC7</t>
  </si>
  <si>
    <t xml:space="preserve">U330 </t>
  </si>
  <si>
    <t xml:space="preserve">UG11 </t>
  </si>
  <si>
    <t>NONE</t>
  </si>
  <si>
    <t xml:space="preserve">UG5 </t>
  </si>
  <si>
    <t xml:space="preserve">U340 </t>
  </si>
  <si>
    <t xml:space="preserve">UG1 </t>
  </si>
  <si>
    <t xml:space="preserve">U360 </t>
  </si>
  <si>
    <t xml:space="preserve">BG25 </t>
  </si>
  <si>
    <t xml:space="preserve">B390 </t>
  </si>
  <si>
    <t xml:space="preserve">BG3/BG4 </t>
  </si>
  <si>
    <t xml:space="preserve">B370 </t>
  </si>
  <si>
    <t xml:space="preserve">BG26 </t>
  </si>
  <si>
    <t xml:space="preserve">BG12 </t>
  </si>
  <si>
    <t xml:space="preserve">U350 </t>
  </si>
  <si>
    <t>BG28</t>
  </si>
  <si>
    <t>CAW500</t>
  </si>
  <si>
    <t>C500</t>
  </si>
  <si>
    <t>C5000</t>
  </si>
  <si>
    <t>BG28/BG12</t>
  </si>
  <si>
    <t>BG12</t>
  </si>
  <si>
    <t>BG12/BG25</t>
  </si>
  <si>
    <t>KG5</t>
  </si>
  <si>
    <t>BG14</t>
  </si>
  <si>
    <t>BG40/KG1</t>
  </si>
  <si>
    <t>BG26</t>
  </si>
  <si>
    <t>BG36/FG3</t>
  </si>
  <si>
    <t>BG39</t>
  </si>
  <si>
    <t>BG38</t>
  </si>
  <si>
    <t>S8612</t>
  </si>
  <si>
    <t>VG9</t>
  </si>
  <si>
    <t>VG14</t>
  </si>
  <si>
    <t>GG19</t>
  </si>
  <si>
    <t>GG400</t>
  </si>
  <si>
    <t>GG475</t>
  </si>
  <si>
    <t>OG515</t>
  </si>
  <si>
    <t>RG610</t>
  </si>
  <si>
    <t>RG850</t>
  </si>
  <si>
    <t>BG24</t>
  </si>
  <si>
    <t>BG1</t>
  </si>
  <si>
    <t>NG11</t>
  </si>
  <si>
    <t>NG3</t>
  </si>
  <si>
    <t>NG5</t>
  </si>
  <si>
    <t>WG280</t>
  </si>
  <si>
    <t>FG13</t>
  </si>
  <si>
    <t>GG385</t>
  </si>
  <si>
    <t>GG435</t>
  </si>
  <si>
    <t>KG2</t>
  </si>
  <si>
    <t>B460</t>
  </si>
  <si>
    <t xml:space="preserve">B410 </t>
  </si>
  <si>
    <t>HA30/HA50</t>
  </si>
  <si>
    <t>CM500</t>
  </si>
  <si>
    <t>CM500/CAW500</t>
  </si>
  <si>
    <t>G530/G533</t>
  </si>
  <si>
    <t>G545</t>
  </si>
  <si>
    <t>G550</t>
  </si>
  <si>
    <t>Y44</t>
  </si>
  <si>
    <t>Y48</t>
  </si>
  <si>
    <t>Y50/Y52</t>
  </si>
  <si>
    <t>O58</t>
  </si>
  <si>
    <t>R60</t>
  </si>
  <si>
    <t>RM90/RM100</t>
  </si>
  <si>
    <t>R66</t>
  </si>
  <si>
    <t>RM90</t>
  </si>
  <si>
    <t>ND70</t>
  </si>
  <si>
    <t>ND40</t>
  </si>
  <si>
    <t>ND13</t>
  </si>
  <si>
    <t>ND50</t>
  </si>
  <si>
    <t>L37/L38/L39</t>
  </si>
  <si>
    <t>NG9/NG10</t>
  </si>
  <si>
    <t>GC7</t>
  </si>
  <si>
    <t>PC7</t>
  </si>
  <si>
    <t>BC16</t>
  </si>
  <si>
    <t>BC17</t>
  </si>
  <si>
    <t>BC18</t>
  </si>
  <si>
    <t>OC19</t>
  </si>
  <si>
    <t>OC20</t>
  </si>
  <si>
    <t>BGC24</t>
  </si>
  <si>
    <t xml:space="preserve">KP </t>
  </si>
  <si>
    <t>Blue</t>
  </si>
  <si>
    <t>Amber</t>
  </si>
  <si>
    <t>Brown</t>
  </si>
  <si>
    <t>CT</t>
  </si>
  <si>
    <t xml:space="preserve">LITERAL </t>
  </si>
  <si>
    <t>MB holmium</t>
  </si>
  <si>
    <t>MB didymium</t>
  </si>
  <si>
    <t>BGC25</t>
  </si>
  <si>
    <t>BGC27</t>
  </si>
  <si>
    <t>HY1</t>
  </si>
  <si>
    <t>BG20</t>
  </si>
  <si>
    <t>А</t>
  </si>
  <si>
    <t>didymium</t>
  </si>
  <si>
    <t>holmium</t>
  </si>
  <si>
    <t>BG36</t>
  </si>
  <si>
    <t>V10</t>
  </si>
  <si>
    <t>cyan</t>
  </si>
  <si>
    <t>amber</t>
  </si>
  <si>
    <t>brownish</t>
  </si>
  <si>
    <t>violet (cobalt blue)</t>
  </si>
  <si>
    <t>pink-blush (purple)</t>
  </si>
  <si>
    <t>blake dark</t>
  </si>
  <si>
    <t>optic clear</t>
  </si>
  <si>
    <t>В</t>
  </si>
  <si>
    <t>С</t>
  </si>
  <si>
    <t>LB20</t>
  </si>
  <si>
    <t>LB40</t>
  </si>
  <si>
    <t>LB80</t>
  </si>
  <si>
    <t>LA20</t>
  </si>
  <si>
    <t>LA140</t>
  </si>
  <si>
    <t>KG3</t>
  </si>
  <si>
    <t>KG1</t>
  </si>
  <si>
    <t>OG590</t>
  </si>
  <si>
    <t>UVC: ULTRA-VIOLET</t>
  </si>
  <si>
    <t>BGC: BLUE-GREEN</t>
  </si>
  <si>
    <t>VC: VIOLET (COBALT BLUE)</t>
  </si>
  <si>
    <t>BC: BLUE</t>
  </si>
  <si>
    <t>GC: GREEN</t>
  </si>
  <si>
    <t>YGC: YELLOW-GREEN</t>
  </si>
  <si>
    <t>YC: YELLOW</t>
  </si>
  <si>
    <t>OC: ORANGE</t>
  </si>
  <si>
    <t>RC: RED</t>
  </si>
  <si>
    <t>IRC: INFRA-RED</t>
  </si>
  <si>
    <t>PC: PURPLE (PINK)</t>
  </si>
  <si>
    <t xml:space="preserve">NC: NEUTRAL (GREY) </t>
  </si>
  <si>
    <t>TC: DARKEN-OUT (BLAKE)</t>
  </si>
  <si>
    <t>WC: WHITE</t>
  </si>
  <si>
    <t>MULTI-BAND CALIBRATION GLASS</t>
  </si>
  <si>
    <t>COMPENSATIVE (CYAN) GLASS</t>
  </si>
  <si>
    <t>HEAT-ABSORBING GLASS</t>
  </si>
  <si>
    <t>ANTIFOG (YELLOW GLASS)</t>
  </si>
  <si>
    <t>CONVERSION (LIGHT BALANCE) GLASS</t>
  </si>
  <si>
    <t>CWL (CWLHM)</t>
  </si>
  <si>
    <t>Equivalent</t>
  </si>
</sst>
</file>

<file path=xl/styles.xml><?xml version="1.0" encoding="utf-8"?>
<styleSheet xmlns="http://schemas.openxmlformats.org/spreadsheetml/2006/main">
  <numFmts count="3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
    <numFmt numFmtId="174" formatCode="0.0000"/>
    <numFmt numFmtId="175" formatCode="0.0"/>
    <numFmt numFmtId="176" formatCode="[$-FC19]d\ mmmm\ yyyy\ &quot;г.&quot;"/>
    <numFmt numFmtId="177" formatCode="[$-F800]dddd\,\ mmmm\ dd\,\ yyyy"/>
    <numFmt numFmtId="178" formatCode="[$-409]d\-mmm\-yyyy;@"/>
    <numFmt numFmtId="179" formatCode="m/d/yyyy;@"/>
    <numFmt numFmtId="180" formatCode="yyyy\-mm\-dd;@"/>
    <numFmt numFmtId="181" formatCode="0.0000000000"/>
    <numFmt numFmtId="182" formatCode="0.E+00"/>
    <numFmt numFmtId="183" formatCode="000000"/>
    <numFmt numFmtId="184" formatCode="0.0E+00"/>
    <numFmt numFmtId="185" formatCode="0.000;[Red]0.000"/>
  </numFmts>
  <fonts count="6">
    <font>
      <sz val="10"/>
      <name val="Arial"/>
      <family val="0"/>
    </font>
    <font>
      <sz val="8"/>
      <name val="Arial"/>
      <family val="0"/>
    </font>
    <font>
      <b/>
      <sz val="8"/>
      <color indexed="55"/>
      <name val="Courier"/>
      <family val="3"/>
    </font>
    <font>
      <sz val="8"/>
      <color indexed="55"/>
      <name val="Courier"/>
      <family val="3"/>
    </font>
    <font>
      <b/>
      <sz val="9"/>
      <color indexed="55"/>
      <name val="Courier"/>
      <family val="3"/>
    </font>
    <font>
      <sz val="9"/>
      <color indexed="55"/>
      <name val="Courier"/>
      <family val="3"/>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color indexed="55"/>
      </top>
      <bottom style="thin"/>
    </border>
    <border>
      <left style="thin"/>
      <right style="thin"/>
      <top style="thin">
        <color indexed="55"/>
      </top>
      <bottom style="thin"/>
    </border>
    <border>
      <left style="thin"/>
      <right>
        <color indexed="63"/>
      </right>
      <top style="thin">
        <color indexed="55"/>
      </top>
      <bottom style="thin"/>
    </border>
    <border>
      <left>
        <color indexed="63"/>
      </left>
      <right style="thin"/>
      <top style="thin">
        <color indexed="55"/>
      </top>
      <bottom style="thin"/>
    </border>
    <border>
      <left style="thin">
        <color indexed="55"/>
      </left>
      <right>
        <color indexed="63"/>
      </right>
      <top style="thin">
        <color indexed="55"/>
      </top>
      <bottom style="thin"/>
    </border>
    <border>
      <left>
        <color indexed="63"/>
      </left>
      <right style="thin">
        <color indexed="55"/>
      </right>
      <top style="thin">
        <color indexed="55"/>
      </top>
      <bottom style="thin"/>
    </border>
  </borders>
  <cellStyleXfs count="1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53">
    <xf numFmtId="0" fontId="0"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left" vertical="center" indent="1" shrinkToFit="1"/>
      <protection/>
    </xf>
    <xf numFmtId="0" fontId="3" fillId="0" borderId="0" xfId="0" applyNumberFormat="1" applyFont="1" applyFill="1" applyBorder="1" applyAlignment="1" applyProtection="1">
      <alignment horizontal="left" vertical="center" indent="1"/>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lignment horizontal="left"/>
    </xf>
    <xf numFmtId="0" fontId="3" fillId="0" borderId="0" xfId="0" applyNumberFormat="1" applyFont="1" applyFill="1" applyBorder="1" applyAlignment="1" applyProtection="1">
      <alignment horizontal="left" vertical="center" shrinkToFit="1"/>
      <protection/>
    </xf>
    <xf numFmtId="175" fontId="3" fillId="0" borderId="0" xfId="0" applyNumberFormat="1" applyFont="1" applyFill="1" applyBorder="1" applyAlignment="1" applyProtection="1">
      <alignment horizontal="center" vertical="top"/>
      <protection/>
    </xf>
    <xf numFmtId="173" fontId="3" fillId="0" borderId="0" xfId="0" applyNumberFormat="1" applyFont="1" applyFill="1" applyBorder="1" applyAlignment="1" applyProtection="1">
      <alignment horizontal="center" vertical="center" shrinkToFit="1"/>
      <protection/>
    </xf>
    <xf numFmtId="174" fontId="3" fillId="0" borderId="0" xfId="0" applyNumberFormat="1" applyFont="1" applyFill="1" applyBorder="1" applyAlignment="1" applyProtection="1">
      <alignment horizontal="center" vertical="center" shrinkToFit="1"/>
      <protection/>
    </xf>
    <xf numFmtId="174" fontId="3" fillId="0" borderId="0" xfId="0" applyNumberFormat="1" applyFont="1" applyFill="1" applyBorder="1" applyAlignment="1" applyProtection="1">
      <alignment horizontal="center" vertical="top"/>
      <protection/>
    </xf>
    <xf numFmtId="174" fontId="3" fillId="0" borderId="0" xfId="0" applyNumberFormat="1" applyFont="1" applyFill="1" applyBorder="1" applyAlignment="1" applyProtection="1">
      <alignment horizontal="right" vertical="top"/>
      <protection/>
    </xf>
    <xf numFmtId="2"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2"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175" fontId="3" fillId="0" borderId="0" xfId="0" applyNumberFormat="1" applyFont="1" applyFill="1" applyBorder="1" applyAlignment="1" applyProtection="1">
      <alignment horizontal="center" vertical="center" shrinkToFit="1"/>
      <protection/>
    </xf>
    <xf numFmtId="174"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2" fontId="3" fillId="0" borderId="0" xfId="0" applyNumberFormat="1" applyFont="1" applyFill="1" applyBorder="1" applyAlignment="1" applyProtection="1">
      <alignment horizontal="center" vertical="center" shrinkToFit="1"/>
      <protection/>
    </xf>
    <xf numFmtId="2" fontId="3" fillId="0" borderId="0" xfId="0" applyNumberFormat="1" applyFont="1" applyFill="1" applyBorder="1" applyAlignment="1" applyProtection="1">
      <alignment vertical="top"/>
      <protection/>
    </xf>
    <xf numFmtId="0" fontId="3" fillId="0" borderId="0" xfId="0" applyFont="1" applyFill="1" applyBorder="1" applyAlignment="1">
      <alignment horizontal="left" vertical="center" indent="1"/>
    </xf>
    <xf numFmtId="0" fontId="2" fillId="0" borderId="0" xfId="0" applyFont="1" applyFill="1" applyBorder="1" applyAlignment="1">
      <alignment horizontal="left"/>
    </xf>
    <xf numFmtId="172" fontId="3" fillId="0" borderId="0" xfId="0" applyNumberFormat="1" applyFont="1" applyFill="1" applyBorder="1" applyAlignment="1" applyProtection="1">
      <alignment horizontal="center" vertical="center" shrinkToFit="1"/>
      <protection/>
    </xf>
    <xf numFmtId="174" fontId="3" fillId="0" borderId="0" xfId="0" applyNumberFormat="1" applyFont="1" applyFill="1" applyBorder="1" applyAlignment="1" applyProtection="1">
      <alignment horizontal="left" vertical="center" indent="1" shrinkToFit="1"/>
      <protection/>
    </xf>
    <xf numFmtId="182" fontId="3" fillId="0" borderId="0" xfId="0" applyNumberFormat="1" applyFont="1" applyFill="1" applyBorder="1" applyAlignment="1" applyProtection="1">
      <alignment horizontal="left" vertical="center" indent="1" shrinkToFit="1"/>
      <protection/>
    </xf>
    <xf numFmtId="184" fontId="3" fillId="0" borderId="0" xfId="0" applyNumberFormat="1" applyFont="1" applyFill="1" applyBorder="1" applyAlignment="1" applyProtection="1">
      <alignment horizontal="center" vertical="center" shrinkToFit="1"/>
      <protection/>
    </xf>
    <xf numFmtId="173" fontId="3" fillId="0" borderId="0" xfId="0" applyNumberFormat="1" applyFont="1" applyFill="1" applyBorder="1" applyAlignment="1" applyProtection="1">
      <alignment horizontal="left" vertical="center" indent="1"/>
      <protection/>
    </xf>
    <xf numFmtId="0" fontId="3" fillId="0" borderId="0" xfId="0" applyNumberFormat="1" applyFont="1" applyFill="1" applyBorder="1" applyAlignment="1">
      <alignment horizontal="left" vertical="center" indent="1"/>
    </xf>
    <xf numFmtId="185" fontId="3" fillId="0" borderId="0"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shrinkToFit="1"/>
      <protection/>
    </xf>
    <xf numFmtId="0" fontId="3" fillId="0" borderId="0" xfId="0" applyFont="1" applyFill="1" applyBorder="1" applyAlignment="1">
      <alignment horizontal="left" vertical="top" indent="1"/>
    </xf>
    <xf numFmtId="0" fontId="4" fillId="0" borderId="1" xfId="0" applyNumberFormat="1" applyFont="1" applyFill="1" applyBorder="1" applyAlignment="1" applyProtection="1">
      <alignment horizontal="left" vertical="center" indent="1"/>
      <protection/>
    </xf>
    <xf numFmtId="0" fontId="5" fillId="2" borderId="1" xfId="0" applyNumberFormat="1" applyFont="1" applyFill="1" applyBorder="1" applyAlignment="1" applyProtection="1">
      <alignment horizontal="left" vertical="center" indent="1" shrinkToFit="1"/>
      <protection/>
    </xf>
    <xf numFmtId="0" fontId="4" fillId="2" borderId="1" xfId="0" applyNumberFormat="1" applyFont="1" applyFill="1" applyBorder="1" applyAlignment="1" applyProtection="1">
      <alignment horizontal="left" vertical="center" indent="1"/>
      <protection/>
    </xf>
    <xf numFmtId="0" fontId="4" fillId="0" borderId="2" xfId="0" applyNumberFormat="1" applyFont="1" applyFill="1" applyBorder="1" applyAlignment="1" applyProtection="1">
      <alignment horizontal="center" vertical="center"/>
      <protection/>
    </xf>
    <xf numFmtId="172" fontId="4" fillId="2" borderId="3" xfId="0" applyNumberFormat="1" applyFont="1" applyFill="1" applyBorder="1" applyAlignment="1" applyProtection="1">
      <alignment horizontal="left" vertical="center" indent="1"/>
      <protection/>
    </xf>
    <xf numFmtId="172" fontId="5" fillId="2" borderId="1" xfId="0" applyNumberFormat="1" applyFont="1" applyFill="1" applyBorder="1" applyAlignment="1" applyProtection="1">
      <alignment horizontal="left" vertical="center" indent="1" shrinkToFit="1"/>
      <protection/>
    </xf>
    <xf numFmtId="172" fontId="5" fillId="2" borderId="4" xfId="0" applyNumberFormat="1" applyFont="1" applyFill="1" applyBorder="1" applyAlignment="1" applyProtection="1">
      <alignment horizontal="left" vertical="center" indent="1" shrinkToFit="1"/>
      <protection/>
    </xf>
    <xf numFmtId="0" fontId="4" fillId="0" borderId="3" xfId="0" applyNumberFormat="1" applyFont="1" applyFill="1" applyBorder="1" applyAlignment="1" applyProtection="1">
      <alignment horizontal="left" vertical="center" indent="1"/>
      <protection/>
    </xf>
    <xf numFmtId="0" fontId="5" fillId="0" borderId="1" xfId="0" applyNumberFormat="1" applyFont="1" applyFill="1" applyBorder="1" applyAlignment="1" applyProtection="1">
      <alignment horizontal="left" vertical="center" indent="1" shrinkToFit="1"/>
      <protection/>
    </xf>
    <xf numFmtId="0" fontId="4" fillId="2" borderId="3" xfId="0" applyNumberFormat="1" applyFont="1" applyFill="1" applyBorder="1" applyAlignment="1" applyProtection="1">
      <alignment horizontal="left" vertical="center" indent="1"/>
      <protection/>
    </xf>
    <xf numFmtId="0" fontId="5" fillId="2" borderId="4" xfId="0" applyNumberFormat="1" applyFont="1" applyFill="1" applyBorder="1" applyAlignment="1" applyProtection="1">
      <alignment horizontal="left" vertical="center" indent="1" shrinkToFit="1"/>
      <protection/>
    </xf>
    <xf numFmtId="0" fontId="4" fillId="2" borderId="1" xfId="0" applyNumberFormat="1" applyFont="1" applyFill="1" applyBorder="1" applyAlignment="1" applyProtection="1">
      <alignment vertical="center"/>
      <protection/>
    </xf>
    <xf numFmtId="0" fontId="4" fillId="2" borderId="5" xfId="0" applyNumberFormat="1" applyFont="1" applyFill="1" applyBorder="1" applyAlignment="1" applyProtection="1">
      <alignment horizontal="left" vertical="center" indent="1"/>
      <protection/>
    </xf>
    <xf numFmtId="0" fontId="4" fillId="2" borderId="6" xfId="0" applyNumberFormat="1" applyFont="1" applyFill="1" applyBorder="1" applyAlignment="1" applyProtection="1">
      <alignment horizontal="right" vertical="center" indent="1"/>
      <protection/>
    </xf>
    <xf numFmtId="0" fontId="4" fillId="0" borderId="1" xfId="0" applyNumberFormat="1" applyFont="1" applyFill="1" applyBorder="1" applyAlignment="1" applyProtection="1">
      <alignment horizontal="right" vertical="center" indent="1"/>
      <protection/>
    </xf>
    <xf numFmtId="0" fontId="4" fillId="2" borderId="6" xfId="0" applyNumberFormat="1" applyFont="1" applyFill="1" applyBorder="1" applyAlignment="1" applyProtection="1">
      <alignment vertical="center"/>
      <protection/>
    </xf>
    <xf numFmtId="0" fontId="5" fillId="2" borderId="5" xfId="0" applyNumberFormat="1" applyFont="1" applyFill="1" applyBorder="1" applyAlignment="1" applyProtection="1">
      <alignment horizontal="left" vertical="center" indent="1" shrinkToFit="1"/>
      <protection/>
    </xf>
    <xf numFmtId="0" fontId="5" fillId="0" borderId="5" xfId="0" applyNumberFormat="1" applyFont="1" applyFill="1" applyBorder="1" applyAlignment="1" applyProtection="1">
      <alignment horizontal="center" vertical="center" shrinkToFit="1"/>
      <protection/>
    </xf>
    <xf numFmtId="0" fontId="4" fillId="2" borderId="1" xfId="0" applyNumberFormat="1" applyFont="1" applyFill="1" applyBorder="1" applyAlignment="1" applyProtection="1">
      <alignment horizontal="right" vertical="center" shrinkToFit="1"/>
      <protection/>
    </xf>
    <xf numFmtId="0" fontId="5" fillId="2" borderId="6" xfId="0" applyNumberFormat="1" applyFont="1" applyFill="1" applyBorder="1" applyAlignment="1" applyProtection="1">
      <alignment horizontal="center" vertical="center" shrinkToFi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2837"/>
  <sheetViews>
    <sheetView tabSelected="1" workbookViewId="0" topLeftCell="A1">
      <pane xSplit="5" ySplit="2" topLeftCell="HC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outlineLevelCol="1"/>
  <cols>
    <col min="1" max="1" width="15.00390625" style="3" customWidth="1"/>
    <col min="2" max="2" width="9.140625" style="1" customWidth="1"/>
    <col min="3" max="3" width="12.7109375" style="1" customWidth="1"/>
    <col min="4" max="4" width="9.7109375" style="1" customWidth="1"/>
    <col min="5" max="5" width="9.7109375" style="18" customWidth="1"/>
    <col min="6" max="6" width="9.28125" style="1" customWidth="1"/>
    <col min="7" max="8" width="8.57421875" style="1" customWidth="1"/>
    <col min="9" max="10" width="7.421875" style="1" customWidth="1"/>
    <col min="11" max="13" width="7.8515625" style="1" customWidth="1"/>
    <col min="14" max="14" width="7.140625" style="1" customWidth="1"/>
    <col min="15" max="15" width="7.421875" style="1" customWidth="1"/>
    <col min="16" max="16" width="6.7109375" style="1" customWidth="1"/>
    <col min="17" max="17" width="7.421875" style="1" customWidth="1"/>
    <col min="18" max="18" width="7.28125" style="1" customWidth="1"/>
    <col min="19" max="19" width="7.57421875" style="1" customWidth="1"/>
    <col min="20" max="20" width="6.57421875" style="1" customWidth="1"/>
    <col min="21" max="21" width="6.7109375" style="1" customWidth="1"/>
    <col min="22" max="22" width="7.7109375" style="1" customWidth="1"/>
    <col min="23" max="23" width="6.7109375" style="1" customWidth="1"/>
    <col min="24" max="25" width="6.8515625" style="1" customWidth="1"/>
    <col min="26" max="27" width="7.00390625" style="1" customWidth="1"/>
    <col min="28" max="29" width="7.421875" style="1" customWidth="1"/>
    <col min="30" max="30" width="6.7109375" style="1" customWidth="1"/>
    <col min="31" max="31" width="7.140625" style="1" customWidth="1"/>
    <col min="32" max="32" width="7.00390625" style="1" customWidth="1"/>
    <col min="33" max="33" width="6.421875" style="1" customWidth="1"/>
    <col min="34" max="34" width="6.57421875" style="1" customWidth="1"/>
    <col min="35" max="35" width="6.00390625" style="1" customWidth="1"/>
    <col min="36" max="36" width="7.140625" style="1" customWidth="1"/>
    <col min="37" max="37" width="6.421875" style="1" customWidth="1"/>
    <col min="38" max="38" width="6.28125" style="1" customWidth="1"/>
    <col min="39" max="40" width="7.421875" style="1" customWidth="1"/>
    <col min="41" max="41" width="7.8515625" style="1" customWidth="1"/>
    <col min="42" max="42" width="7.421875" style="1" customWidth="1"/>
    <col min="43" max="43" width="6.28125" style="1" customWidth="1"/>
    <col min="44" max="44" width="6.8515625" style="1" customWidth="1"/>
    <col min="45" max="45" width="7.421875" style="1" customWidth="1"/>
    <col min="46" max="46" width="7.8515625" style="1" customWidth="1"/>
    <col min="47" max="47" width="6.8515625" style="1" customWidth="1"/>
    <col min="48" max="48" width="6.421875" style="1" customWidth="1"/>
    <col min="49" max="49" width="7.140625" style="1" customWidth="1"/>
    <col min="50" max="51" width="6.7109375" style="1" customWidth="1"/>
    <col min="52" max="52" width="6.28125" style="1" customWidth="1"/>
    <col min="53" max="53" width="6.7109375" style="1" customWidth="1"/>
    <col min="54" max="54" width="6.57421875" style="1" customWidth="1"/>
    <col min="55" max="55" width="7.421875" style="1" customWidth="1"/>
    <col min="56" max="56" width="6.7109375" style="1" customWidth="1"/>
    <col min="57" max="57" width="7.00390625" style="1" customWidth="1"/>
    <col min="58" max="59" width="7.421875" style="1" customWidth="1"/>
    <col min="60" max="60" width="6.28125" style="1" customWidth="1"/>
    <col min="61" max="62" width="7.7109375" style="1" customWidth="1"/>
    <col min="63" max="63" width="7.421875" style="1" customWidth="1"/>
    <col min="64" max="64" width="7.8515625" style="1" customWidth="1"/>
    <col min="65" max="65" width="7.7109375" style="1" customWidth="1"/>
    <col min="66" max="66" width="7.8515625" style="1" customWidth="1"/>
    <col min="67" max="67" width="6.7109375" style="1" customWidth="1"/>
    <col min="68" max="68" width="7.421875" style="1" customWidth="1"/>
    <col min="69" max="69" width="7.140625" style="1" customWidth="1"/>
    <col min="70" max="70" width="6.7109375" style="1" customWidth="1"/>
    <col min="71" max="71" width="8.140625" style="1" customWidth="1"/>
    <col min="72" max="72" width="6.7109375" style="1" customWidth="1"/>
    <col min="73" max="73" width="7.140625" style="1" customWidth="1"/>
    <col min="74" max="74" width="6.7109375" style="1" customWidth="1"/>
    <col min="75" max="75" width="6.28125" style="1" customWidth="1"/>
    <col min="76" max="76" width="6.421875" style="1" customWidth="1"/>
    <col min="77" max="77" width="6.7109375" style="1" customWidth="1"/>
    <col min="78" max="78" width="7.140625" style="1" customWidth="1"/>
    <col min="79" max="79" width="7.421875" style="1" customWidth="1"/>
    <col min="80" max="80" width="6.28125" style="1" customWidth="1"/>
    <col min="81" max="81" width="7.00390625" style="1" customWidth="1"/>
    <col min="82" max="82" width="6.7109375" style="1" customWidth="1"/>
    <col min="83" max="83" width="6.421875" style="1" customWidth="1"/>
    <col min="84" max="85" width="6.57421875" style="1" customWidth="1"/>
    <col min="86" max="86" width="6.7109375" style="1" customWidth="1"/>
    <col min="87" max="87" width="7.421875" style="1" customWidth="1"/>
    <col min="88" max="88" width="7.8515625" style="1" customWidth="1"/>
    <col min="89" max="89" width="8.140625" style="1" customWidth="1"/>
    <col min="90" max="90" width="6.8515625" style="1" customWidth="1"/>
    <col min="91" max="91" width="7.57421875" style="1" customWidth="1"/>
    <col min="92" max="92" width="7.140625" style="1" customWidth="1"/>
    <col min="93" max="93" width="7.421875" style="1" customWidth="1"/>
    <col min="94" max="94" width="7.57421875" style="1" customWidth="1"/>
    <col min="95" max="95" width="7.140625" style="1" customWidth="1"/>
    <col min="96" max="96" width="6.8515625" style="1" customWidth="1"/>
    <col min="97" max="97" width="6.7109375" style="1" customWidth="1"/>
    <col min="98" max="98" width="5.57421875" style="1" customWidth="1"/>
    <col min="99" max="99" width="7.421875" style="1" customWidth="1"/>
    <col min="100" max="100" width="21.140625" style="1" customWidth="1"/>
    <col min="101" max="101" width="5.421875" style="24" customWidth="1" outlineLevel="1"/>
    <col min="102" max="102" width="6.00390625" style="24" customWidth="1" outlineLevel="1"/>
    <col min="103" max="103" width="7.00390625" style="24" customWidth="1" outlineLevel="1"/>
    <col min="104" max="105" width="5.8515625" style="24" customWidth="1" outlineLevel="1"/>
    <col min="106" max="106" width="6.8515625" style="24" customWidth="1" outlineLevel="1"/>
    <col min="107" max="107" width="6.28125" style="24" customWidth="1" outlineLevel="1"/>
    <col min="108" max="108" width="7.140625" style="24" customWidth="1" outlineLevel="1"/>
    <col min="109" max="109" width="7.00390625" style="24" customWidth="1" outlineLevel="1"/>
    <col min="110" max="110" width="6.00390625" style="24" customWidth="1" outlineLevel="1"/>
    <col min="111" max="111" width="6.7109375" style="24" customWidth="1" outlineLevel="1"/>
    <col min="112" max="112" width="5.8515625" style="24" customWidth="1" outlineLevel="1"/>
    <col min="113" max="113" width="7.7109375" style="24" customWidth="1" outlineLevel="1"/>
    <col min="114" max="114" width="6.57421875" style="24" customWidth="1" outlineLevel="1"/>
    <col min="115" max="115" width="7.28125" style="24" customWidth="1" outlineLevel="1"/>
    <col min="116" max="116" width="6.7109375" style="24" customWidth="1" outlineLevel="1"/>
    <col min="117" max="117" width="6.8515625" style="24" customWidth="1" outlineLevel="1"/>
    <col min="118" max="118" width="6.57421875" style="24" customWidth="1" outlineLevel="1"/>
    <col min="119" max="119" width="7.00390625" style="24" customWidth="1" outlineLevel="1"/>
    <col min="120" max="120" width="6.28125" style="24" customWidth="1" outlineLevel="1"/>
    <col min="121" max="121" width="7.00390625" style="24" customWidth="1" outlineLevel="1"/>
    <col min="122" max="122" width="6.421875" style="24" customWidth="1" outlineLevel="1"/>
    <col min="123" max="124" width="7.00390625" style="24" customWidth="1" outlineLevel="1"/>
    <col min="125" max="125" width="7.28125" style="24" customWidth="1" outlineLevel="1"/>
    <col min="126" max="126" width="7.421875" style="24" customWidth="1" outlineLevel="1"/>
    <col min="127" max="128" width="7.00390625" style="24" customWidth="1" outlineLevel="1"/>
    <col min="129" max="129" width="6.57421875" style="24" customWidth="1" outlineLevel="1"/>
    <col min="130" max="130" width="7.00390625" style="24" customWidth="1" outlineLevel="1"/>
    <col min="131" max="131" width="7.8515625" style="24" customWidth="1" outlineLevel="1"/>
    <col min="132" max="132" width="7.421875" style="24" customWidth="1" outlineLevel="1"/>
    <col min="133" max="133" width="7.28125" style="24" customWidth="1" outlineLevel="1"/>
    <col min="134" max="134" width="7.140625" style="24" customWidth="1" outlineLevel="1"/>
    <col min="135" max="135" width="7.28125" style="24" customWidth="1" outlineLevel="1"/>
    <col min="136" max="136" width="6.57421875" style="24" customWidth="1" outlineLevel="1"/>
    <col min="137" max="137" width="7.421875" style="24" customWidth="1" outlineLevel="1"/>
    <col min="138" max="138" width="7.57421875" style="24" customWidth="1" outlineLevel="1"/>
    <col min="139" max="139" width="7.7109375" style="24" customWidth="1" outlineLevel="1"/>
    <col min="140" max="140" width="7.28125" style="24" customWidth="1" outlineLevel="1"/>
    <col min="141" max="141" width="7.7109375" style="24" customWidth="1" outlineLevel="1"/>
    <col min="142" max="142" width="8.00390625" style="24" customWidth="1" outlineLevel="1"/>
    <col min="143" max="143" width="7.421875" style="24" customWidth="1" outlineLevel="1"/>
    <col min="144" max="144" width="7.28125" style="24" customWidth="1" outlineLevel="1"/>
    <col min="145" max="145" width="7.00390625" style="24" customWidth="1" outlineLevel="1"/>
    <col min="146" max="146" width="8.00390625" style="24" customWidth="1" outlineLevel="1"/>
    <col min="147" max="147" width="8.57421875" style="24" customWidth="1" outlineLevel="1"/>
    <col min="148" max="148" width="7.7109375" style="24" customWidth="1" outlineLevel="1"/>
    <col min="149" max="149" width="7.57421875" style="24" customWidth="1" outlineLevel="1"/>
    <col min="150" max="150" width="8.140625" style="24" customWidth="1" outlineLevel="1"/>
    <col min="151" max="151" width="7.28125" style="24" customWidth="1" outlineLevel="1"/>
    <col min="152" max="152" width="7.57421875" style="24" customWidth="1" outlineLevel="1"/>
    <col min="153" max="153" width="7.8515625" style="24" customWidth="1" outlineLevel="1"/>
    <col min="154" max="154" width="7.7109375" style="24" customWidth="1" outlineLevel="1"/>
    <col min="155" max="155" width="7.28125" style="24" customWidth="1" outlineLevel="1"/>
    <col min="156" max="156" width="7.57421875" style="24" customWidth="1" outlineLevel="1"/>
    <col min="157" max="157" width="7.421875" style="24" customWidth="1" outlineLevel="1"/>
    <col min="158" max="158" width="7.28125" style="24" customWidth="1" outlineLevel="1"/>
    <col min="159" max="159" width="7.140625" style="24" customWidth="1" outlineLevel="1"/>
    <col min="160" max="160" width="7.28125" style="24" customWidth="1" outlineLevel="1"/>
    <col min="161" max="161" width="8.00390625" style="24" customWidth="1" outlineLevel="1"/>
    <col min="162" max="162" width="7.28125" style="24" customWidth="1" outlineLevel="1"/>
    <col min="163" max="163" width="7.140625" style="24" customWidth="1" outlineLevel="1"/>
    <col min="164" max="164" width="7.00390625" style="24" customWidth="1" outlineLevel="1"/>
    <col min="165" max="165" width="7.28125" style="24" customWidth="1" outlineLevel="1"/>
    <col min="166" max="166" width="6.8515625" style="24" customWidth="1" outlineLevel="1"/>
    <col min="167" max="167" width="8.00390625" style="24" customWidth="1" outlineLevel="1"/>
    <col min="168" max="168" width="7.28125" style="24" customWidth="1" outlineLevel="1"/>
    <col min="169" max="169" width="8.57421875" style="24" customWidth="1" outlineLevel="1"/>
    <col min="170" max="170" width="8.00390625" style="24" customWidth="1" outlineLevel="1"/>
    <col min="171" max="171" width="7.57421875" style="24" customWidth="1" outlineLevel="1"/>
    <col min="172" max="172" width="8.28125" style="24" customWidth="1" outlineLevel="1"/>
    <col min="173" max="173" width="8.00390625" style="24" customWidth="1" outlineLevel="1"/>
    <col min="174" max="174" width="8.421875" style="24" customWidth="1" outlineLevel="1"/>
    <col min="175" max="175" width="8.57421875" style="24" customWidth="1" outlineLevel="1"/>
    <col min="176" max="176" width="8.28125" style="24" customWidth="1" outlineLevel="1"/>
    <col min="177" max="177" width="7.00390625" style="24" customWidth="1" outlineLevel="1"/>
    <col min="178" max="178" width="6.8515625" style="24" customWidth="1" outlineLevel="1"/>
    <col min="179" max="179" width="6.421875" style="24" customWidth="1" outlineLevel="1"/>
    <col min="180" max="180" width="7.28125" style="24" customWidth="1" outlineLevel="1"/>
    <col min="181" max="181" width="7.7109375" style="24" customWidth="1" outlineLevel="1"/>
    <col min="182" max="182" width="8.28125" style="24" customWidth="1" outlineLevel="1"/>
    <col min="183" max="183" width="6.7109375" style="24" customWidth="1" outlineLevel="1"/>
    <col min="184" max="185" width="7.57421875" style="24" customWidth="1" outlineLevel="1"/>
    <col min="186" max="186" width="7.28125" style="24" customWidth="1" outlineLevel="1"/>
    <col min="187" max="187" width="7.140625" style="24" customWidth="1" outlineLevel="1"/>
    <col min="188" max="188" width="7.28125" style="24" customWidth="1" outlineLevel="1"/>
    <col min="189" max="189" width="7.421875" style="24" customWidth="1" outlineLevel="1"/>
    <col min="190" max="190" width="6.00390625" style="24" customWidth="1" outlineLevel="1"/>
    <col min="191" max="191" width="6.7109375" style="24" customWidth="1" outlineLevel="1"/>
    <col min="192" max="192" width="7.57421875" style="24" customWidth="1" outlineLevel="1"/>
    <col min="193" max="193" width="8.00390625" style="24" customWidth="1" outlineLevel="1"/>
    <col min="194" max="194" width="8.7109375" style="24" customWidth="1" outlineLevel="1"/>
    <col min="195" max="196" width="8.7109375" style="24" customWidth="1"/>
    <col min="197" max="203" width="9.140625" style="18" customWidth="1"/>
    <col min="204" max="207" width="9.140625" style="1" customWidth="1"/>
    <col min="208" max="208" width="21.7109375" style="18" customWidth="1"/>
    <col min="209" max="210" width="9.140625" style="1" customWidth="1"/>
    <col min="211" max="217" width="9.140625" style="18" customWidth="1"/>
    <col min="218" max="218" width="10.00390625" style="18" customWidth="1"/>
    <col min="219" max="219" width="12.421875" style="18" customWidth="1"/>
    <col min="220" max="220" width="9.421875" style="18" customWidth="1"/>
    <col min="221" max="221" width="13.140625" style="18" customWidth="1"/>
    <col min="222" max="222" width="11.00390625" style="18" customWidth="1"/>
    <col min="223" max="223" width="5.7109375" style="18" customWidth="1"/>
    <col min="224" max="224" width="7.00390625" style="18" customWidth="1"/>
    <col min="225" max="225" width="10.28125" style="18" customWidth="1"/>
    <col min="226" max="226" width="21.140625" style="18" customWidth="1"/>
    <col min="227" max="227" width="10.8515625" style="18" customWidth="1"/>
    <col min="228" max="228" width="10.57421875" style="18" customWidth="1"/>
    <col min="229" max="229" width="11.140625" style="18" customWidth="1"/>
    <col min="230" max="230" width="13.00390625" style="1" customWidth="1"/>
    <col min="231" max="231" width="16.28125" style="3" customWidth="1"/>
    <col min="232" max="232" width="15.57421875" style="1" customWidth="1"/>
    <col min="233" max="233" width="17.8515625" style="1" customWidth="1"/>
    <col min="234" max="16384" width="9.140625" style="1" customWidth="1"/>
  </cols>
  <sheetData>
    <row r="1" spans="1:232" s="41" customFormat="1" ht="21.75" customHeight="1">
      <c r="A1" s="33" t="s">
        <v>65</v>
      </c>
      <c r="B1" s="50"/>
      <c r="C1" s="51" t="s">
        <v>64</v>
      </c>
      <c r="D1" s="52"/>
      <c r="E1" s="49" t="s">
        <v>124</v>
      </c>
      <c r="F1" s="35" t="s">
        <v>118</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6" t="s">
        <v>123</v>
      </c>
      <c r="CW1" s="37" t="s">
        <v>2</v>
      </c>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9"/>
      <c r="GM1" s="35" t="s">
        <v>113</v>
      </c>
      <c r="GN1" s="38"/>
      <c r="GO1" s="34"/>
      <c r="GP1" s="34"/>
      <c r="GQ1" s="34"/>
      <c r="GR1" s="34"/>
      <c r="GS1" s="34"/>
      <c r="GT1" s="34"/>
      <c r="GU1" s="34"/>
      <c r="GV1" s="34"/>
      <c r="GW1" s="34"/>
      <c r="GX1" s="34"/>
      <c r="GY1" s="34"/>
      <c r="GZ1" s="40" t="s">
        <v>99</v>
      </c>
      <c r="HA1" s="33" t="s">
        <v>75</v>
      </c>
      <c r="HC1" s="42" t="s">
        <v>68</v>
      </c>
      <c r="HD1" s="34"/>
      <c r="HE1" s="34"/>
      <c r="HF1" s="34"/>
      <c r="HG1" s="34"/>
      <c r="HH1" s="34"/>
      <c r="HI1" s="43"/>
      <c r="HJ1" s="35" t="s">
        <v>116</v>
      </c>
      <c r="HK1" s="44" t="s">
        <v>104</v>
      </c>
      <c r="HL1" s="45" t="s">
        <v>117</v>
      </c>
      <c r="HM1" s="46" t="s">
        <v>104</v>
      </c>
      <c r="HN1" s="33" t="s">
        <v>114</v>
      </c>
      <c r="HP1" s="47" t="s">
        <v>104</v>
      </c>
      <c r="HQ1" s="45" t="s">
        <v>105</v>
      </c>
      <c r="HR1" s="48" t="s">
        <v>115</v>
      </c>
      <c r="HS1" s="33" t="s">
        <v>125</v>
      </c>
      <c r="HW1" s="33" t="s">
        <v>120</v>
      </c>
      <c r="HX1" s="33" t="s">
        <v>121</v>
      </c>
    </row>
    <row r="2" spans="2:232" ht="12" customHeight="1">
      <c r="B2" s="1" t="s">
        <v>217</v>
      </c>
      <c r="C2" s="1" t="s">
        <v>265</v>
      </c>
      <c r="D2" s="1" t="s">
        <v>0</v>
      </c>
      <c r="E2" s="1" t="s">
        <v>216</v>
      </c>
      <c r="F2" s="1">
        <v>200</v>
      </c>
      <c r="G2" s="1">
        <v>210</v>
      </c>
      <c r="H2" s="1">
        <v>220</v>
      </c>
      <c r="I2" s="1">
        <v>230</v>
      </c>
      <c r="J2" s="1">
        <v>240</v>
      </c>
      <c r="K2" s="1">
        <v>250</v>
      </c>
      <c r="L2" s="1">
        <v>260</v>
      </c>
      <c r="M2" s="1">
        <v>270</v>
      </c>
      <c r="N2" s="1">
        <v>280</v>
      </c>
      <c r="O2" s="1">
        <v>290</v>
      </c>
      <c r="P2" s="1">
        <v>300</v>
      </c>
      <c r="Q2" s="1">
        <v>310</v>
      </c>
      <c r="R2" s="1">
        <v>320</v>
      </c>
      <c r="S2" s="1">
        <v>330</v>
      </c>
      <c r="T2" s="1">
        <v>340</v>
      </c>
      <c r="U2" s="1">
        <v>350</v>
      </c>
      <c r="V2" s="1">
        <v>360</v>
      </c>
      <c r="W2" s="1">
        <v>370</v>
      </c>
      <c r="X2" s="1">
        <v>380</v>
      </c>
      <c r="Y2" s="1">
        <v>390</v>
      </c>
      <c r="Z2" s="1">
        <v>400</v>
      </c>
      <c r="AA2" s="1">
        <v>410</v>
      </c>
      <c r="AB2" s="1">
        <v>420</v>
      </c>
      <c r="AC2" s="1">
        <v>430</v>
      </c>
      <c r="AD2" s="1">
        <v>440</v>
      </c>
      <c r="AE2" s="1">
        <v>450</v>
      </c>
      <c r="AF2" s="1">
        <v>460</v>
      </c>
      <c r="AG2" s="1">
        <v>470</v>
      </c>
      <c r="AH2" s="1">
        <v>480</v>
      </c>
      <c r="AI2" s="1">
        <v>490</v>
      </c>
      <c r="AJ2" s="1">
        <v>500</v>
      </c>
      <c r="AK2" s="1">
        <v>510</v>
      </c>
      <c r="AL2" s="1">
        <v>520</v>
      </c>
      <c r="AM2" s="1">
        <v>530</v>
      </c>
      <c r="AN2" s="1">
        <v>540</v>
      </c>
      <c r="AO2" s="1">
        <v>550</v>
      </c>
      <c r="AP2" s="1">
        <v>560</v>
      </c>
      <c r="AQ2" s="1">
        <v>570</v>
      </c>
      <c r="AR2" s="1">
        <v>580</v>
      </c>
      <c r="AS2" s="1">
        <v>590</v>
      </c>
      <c r="AT2" s="1">
        <v>600</v>
      </c>
      <c r="AU2" s="1">
        <v>610</v>
      </c>
      <c r="AV2" s="1">
        <v>620</v>
      </c>
      <c r="AW2" s="1">
        <v>630</v>
      </c>
      <c r="AX2" s="1">
        <v>640</v>
      </c>
      <c r="AY2" s="1">
        <v>650</v>
      </c>
      <c r="AZ2" s="1">
        <v>660</v>
      </c>
      <c r="BA2" s="1">
        <v>670</v>
      </c>
      <c r="BB2" s="1">
        <v>680</v>
      </c>
      <c r="BC2" s="1">
        <v>690</v>
      </c>
      <c r="BD2" s="1">
        <v>700</v>
      </c>
      <c r="BE2" s="1">
        <v>710</v>
      </c>
      <c r="BF2" s="1">
        <v>720</v>
      </c>
      <c r="BG2" s="1">
        <v>730</v>
      </c>
      <c r="BH2" s="1">
        <v>740</v>
      </c>
      <c r="BI2" s="1">
        <v>750</v>
      </c>
      <c r="BJ2" s="1">
        <v>760</v>
      </c>
      <c r="BK2" s="1">
        <v>780</v>
      </c>
      <c r="BL2" s="1">
        <v>800</v>
      </c>
      <c r="BM2" s="1">
        <v>820</v>
      </c>
      <c r="BN2" s="1">
        <v>840</v>
      </c>
      <c r="BO2" s="1">
        <v>860</v>
      </c>
      <c r="BP2" s="1">
        <v>880</v>
      </c>
      <c r="BQ2" s="1">
        <v>900</v>
      </c>
      <c r="BR2" s="1">
        <v>920</v>
      </c>
      <c r="BS2" s="1">
        <v>940</v>
      </c>
      <c r="BT2" s="1">
        <v>960</v>
      </c>
      <c r="BU2" s="1">
        <v>980</v>
      </c>
      <c r="BV2" s="1">
        <v>1000</v>
      </c>
      <c r="BW2" s="1">
        <v>1050</v>
      </c>
      <c r="BX2" s="1">
        <v>1100</v>
      </c>
      <c r="BY2" s="1">
        <v>1150</v>
      </c>
      <c r="BZ2" s="1">
        <v>1200</v>
      </c>
      <c r="CA2" s="1">
        <v>1250</v>
      </c>
      <c r="CB2" s="1">
        <v>1300</v>
      </c>
      <c r="CC2" s="1">
        <v>1350</v>
      </c>
      <c r="CD2" s="1">
        <v>1400</v>
      </c>
      <c r="CE2" s="1">
        <v>1450</v>
      </c>
      <c r="CF2" s="1">
        <v>1500</v>
      </c>
      <c r="CG2" s="1">
        <v>1600</v>
      </c>
      <c r="CH2" s="1">
        <v>1700</v>
      </c>
      <c r="CI2" s="1">
        <v>1800</v>
      </c>
      <c r="CJ2" s="1">
        <v>1900</v>
      </c>
      <c r="CK2" s="1">
        <v>2000</v>
      </c>
      <c r="CL2" s="1">
        <v>2100</v>
      </c>
      <c r="CM2" s="1">
        <v>2200</v>
      </c>
      <c r="CN2" s="1">
        <v>2300</v>
      </c>
      <c r="CO2" s="1">
        <v>2400</v>
      </c>
      <c r="CP2" s="1">
        <v>2500</v>
      </c>
      <c r="CQ2" s="1">
        <v>2600</v>
      </c>
      <c r="CR2" s="1">
        <v>2700</v>
      </c>
      <c r="CS2" s="1">
        <v>2800</v>
      </c>
      <c r="CT2" s="1">
        <v>2900</v>
      </c>
      <c r="CU2" s="1">
        <v>3000</v>
      </c>
      <c r="CV2" s="1" t="s">
        <v>119</v>
      </c>
      <c r="CW2" s="1">
        <v>200</v>
      </c>
      <c r="CX2" s="1">
        <v>210</v>
      </c>
      <c r="CY2" s="1">
        <v>220</v>
      </c>
      <c r="CZ2" s="1">
        <v>230</v>
      </c>
      <c r="DA2" s="1">
        <v>240</v>
      </c>
      <c r="DB2" s="1">
        <v>250</v>
      </c>
      <c r="DC2" s="1">
        <v>260</v>
      </c>
      <c r="DD2" s="1">
        <v>270</v>
      </c>
      <c r="DE2" s="1">
        <v>280</v>
      </c>
      <c r="DF2" s="1">
        <v>290</v>
      </c>
      <c r="DG2" s="1">
        <v>300</v>
      </c>
      <c r="DH2" s="1">
        <v>310</v>
      </c>
      <c r="DI2" s="1">
        <v>320</v>
      </c>
      <c r="DJ2" s="1">
        <v>330</v>
      </c>
      <c r="DK2" s="1">
        <v>340</v>
      </c>
      <c r="DL2" s="1">
        <v>350</v>
      </c>
      <c r="DM2" s="1">
        <v>360</v>
      </c>
      <c r="DN2" s="1">
        <v>370</v>
      </c>
      <c r="DO2" s="1">
        <v>380</v>
      </c>
      <c r="DP2" s="1">
        <v>390</v>
      </c>
      <c r="DQ2" s="1">
        <v>400</v>
      </c>
      <c r="DR2" s="1">
        <v>410</v>
      </c>
      <c r="DS2" s="1">
        <v>420</v>
      </c>
      <c r="DT2" s="1">
        <v>430</v>
      </c>
      <c r="DU2" s="1">
        <v>440</v>
      </c>
      <c r="DV2" s="1">
        <v>450</v>
      </c>
      <c r="DW2" s="1">
        <v>460</v>
      </c>
      <c r="DX2" s="1">
        <v>470</v>
      </c>
      <c r="DY2" s="1">
        <v>480</v>
      </c>
      <c r="DZ2" s="1">
        <v>490</v>
      </c>
      <c r="EA2" s="1">
        <v>500</v>
      </c>
      <c r="EB2" s="1">
        <v>510</v>
      </c>
      <c r="EC2" s="1">
        <v>520</v>
      </c>
      <c r="ED2" s="1">
        <v>530</v>
      </c>
      <c r="EE2" s="1">
        <v>540</v>
      </c>
      <c r="EF2" s="1">
        <v>550</v>
      </c>
      <c r="EG2" s="1">
        <v>560</v>
      </c>
      <c r="EH2" s="1">
        <v>570</v>
      </c>
      <c r="EI2" s="1">
        <v>580</v>
      </c>
      <c r="EJ2" s="1">
        <v>590</v>
      </c>
      <c r="EK2" s="1">
        <v>600</v>
      </c>
      <c r="EL2" s="1">
        <v>610</v>
      </c>
      <c r="EM2" s="1">
        <v>620</v>
      </c>
      <c r="EN2" s="1">
        <v>630</v>
      </c>
      <c r="EO2" s="1">
        <v>640</v>
      </c>
      <c r="EP2" s="1">
        <v>650</v>
      </c>
      <c r="EQ2" s="1">
        <v>660</v>
      </c>
      <c r="ER2" s="1">
        <v>670</v>
      </c>
      <c r="ES2" s="1">
        <v>680</v>
      </c>
      <c r="ET2" s="1">
        <v>690</v>
      </c>
      <c r="EU2" s="1">
        <v>700</v>
      </c>
      <c r="EV2" s="1">
        <v>710</v>
      </c>
      <c r="EW2" s="1">
        <v>720</v>
      </c>
      <c r="EX2" s="1">
        <v>730</v>
      </c>
      <c r="EY2" s="1">
        <v>740</v>
      </c>
      <c r="EZ2" s="1">
        <v>750</v>
      </c>
      <c r="FA2" s="1">
        <v>760</v>
      </c>
      <c r="FB2" s="1">
        <v>780</v>
      </c>
      <c r="FC2" s="1">
        <v>800</v>
      </c>
      <c r="FD2" s="1">
        <v>820</v>
      </c>
      <c r="FE2" s="1">
        <v>840</v>
      </c>
      <c r="FF2" s="1">
        <v>860</v>
      </c>
      <c r="FG2" s="1">
        <v>880</v>
      </c>
      <c r="FH2" s="1">
        <v>900</v>
      </c>
      <c r="FI2" s="1">
        <v>920</v>
      </c>
      <c r="FJ2" s="1">
        <v>940</v>
      </c>
      <c r="FK2" s="1">
        <v>960</v>
      </c>
      <c r="FL2" s="1">
        <v>980</v>
      </c>
      <c r="FM2" s="1">
        <v>1000</v>
      </c>
      <c r="FN2" s="1">
        <v>1050</v>
      </c>
      <c r="FO2" s="1">
        <v>1100</v>
      </c>
      <c r="FP2" s="1">
        <v>1150</v>
      </c>
      <c r="FQ2" s="1">
        <v>1200</v>
      </c>
      <c r="FR2" s="1">
        <v>1250</v>
      </c>
      <c r="FS2" s="1">
        <v>1300</v>
      </c>
      <c r="FT2" s="1">
        <v>1350</v>
      </c>
      <c r="FU2" s="1">
        <v>1400</v>
      </c>
      <c r="FV2" s="1">
        <v>1450</v>
      </c>
      <c r="FW2" s="1">
        <v>1500</v>
      </c>
      <c r="FX2" s="1">
        <v>1600</v>
      </c>
      <c r="FY2" s="1">
        <v>1700</v>
      </c>
      <c r="FZ2" s="1">
        <v>1800</v>
      </c>
      <c r="GA2" s="1">
        <v>1900</v>
      </c>
      <c r="GB2" s="1">
        <v>2000</v>
      </c>
      <c r="GC2" s="1">
        <v>2100</v>
      </c>
      <c r="GD2" s="1">
        <v>2200</v>
      </c>
      <c r="GE2" s="1">
        <v>2300</v>
      </c>
      <c r="GF2" s="1">
        <v>2400</v>
      </c>
      <c r="GG2" s="1">
        <v>2500</v>
      </c>
      <c r="GH2" s="1">
        <v>2600</v>
      </c>
      <c r="GI2" s="1">
        <v>2700</v>
      </c>
      <c r="GJ2" s="1">
        <v>2800</v>
      </c>
      <c r="GK2" s="1">
        <v>2900</v>
      </c>
      <c r="GL2" s="1">
        <v>3000</v>
      </c>
      <c r="GM2" s="1" t="s">
        <v>106</v>
      </c>
      <c r="GN2" s="1" t="s">
        <v>107</v>
      </c>
      <c r="GO2" s="4" t="s">
        <v>100</v>
      </c>
      <c r="GP2" s="4" t="s">
        <v>110</v>
      </c>
      <c r="GQ2" s="4" t="s">
        <v>101</v>
      </c>
      <c r="GR2" s="4" t="s">
        <v>102</v>
      </c>
      <c r="GS2" s="4" t="s">
        <v>103</v>
      </c>
      <c r="GT2" s="4" t="s">
        <v>86</v>
      </c>
      <c r="GU2" s="4" t="s">
        <v>111</v>
      </c>
      <c r="GV2" s="4" t="s">
        <v>89</v>
      </c>
      <c r="GW2" s="4" t="s">
        <v>108</v>
      </c>
      <c r="GX2" s="4" t="s">
        <v>109</v>
      </c>
      <c r="GY2" s="4" t="s">
        <v>112</v>
      </c>
      <c r="GZ2" s="4" t="s">
        <v>122</v>
      </c>
      <c r="HA2" s="4" t="s">
        <v>76</v>
      </c>
      <c r="HB2" s="4" t="s">
        <v>77</v>
      </c>
      <c r="HC2" s="4" t="s">
        <v>71</v>
      </c>
      <c r="HD2" s="4" t="s">
        <v>72</v>
      </c>
      <c r="HE2" s="4" t="s">
        <v>69</v>
      </c>
      <c r="HF2" s="4" t="s">
        <v>73</v>
      </c>
      <c r="HG2" s="4" t="s">
        <v>74</v>
      </c>
      <c r="HH2" s="4" t="s">
        <v>70</v>
      </c>
      <c r="HI2" s="4" t="s">
        <v>124</v>
      </c>
      <c r="HJ2" s="1" t="s">
        <v>83</v>
      </c>
      <c r="HK2" s="1" t="s">
        <v>84</v>
      </c>
      <c r="HL2" s="1" t="s">
        <v>81</v>
      </c>
      <c r="HM2" s="1" t="s">
        <v>80</v>
      </c>
      <c r="HN2" s="1" t="s">
        <v>78</v>
      </c>
      <c r="HO2" s="1" t="s">
        <v>79</v>
      </c>
      <c r="HP2" s="1" t="s">
        <v>82</v>
      </c>
      <c r="HQ2" s="1" t="s">
        <v>85</v>
      </c>
      <c r="HR2" s="1" t="s">
        <v>63</v>
      </c>
      <c r="HS2" s="1" t="s">
        <v>130</v>
      </c>
      <c r="HT2" s="1" t="s">
        <v>131</v>
      </c>
      <c r="HU2" s="1" t="s">
        <v>132</v>
      </c>
      <c r="HV2" s="1" t="s">
        <v>133</v>
      </c>
      <c r="HW2" s="3" t="s">
        <v>266</v>
      </c>
      <c r="HX2" s="1" t="s">
        <v>266</v>
      </c>
    </row>
    <row r="3" spans="1:229" ht="12" customHeight="1">
      <c r="A3" s="5" t="s">
        <v>246</v>
      </c>
      <c r="E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4"/>
      <c r="GP3" s="4"/>
      <c r="GQ3" s="4"/>
      <c r="GR3" s="4"/>
      <c r="GS3" s="4"/>
      <c r="GT3" s="4"/>
      <c r="GU3" s="4"/>
      <c r="GV3" s="4"/>
      <c r="GW3" s="4"/>
      <c r="GX3" s="4"/>
      <c r="GY3" s="4"/>
      <c r="GZ3" s="4"/>
      <c r="HA3" s="4"/>
      <c r="HB3" s="4"/>
      <c r="HC3" s="4"/>
      <c r="HD3" s="4"/>
      <c r="HE3" s="4"/>
      <c r="HF3" s="4"/>
      <c r="HG3" s="4"/>
      <c r="HH3" s="4"/>
      <c r="HI3" s="4"/>
      <c r="HJ3" s="1"/>
      <c r="HK3" s="1"/>
      <c r="HL3" s="1"/>
      <c r="HM3" s="1"/>
      <c r="HN3" s="1"/>
      <c r="HO3" s="1"/>
      <c r="HP3" s="1"/>
      <c r="HQ3" s="1"/>
      <c r="HR3" s="1"/>
      <c r="HS3" s="1"/>
      <c r="HT3" s="1"/>
      <c r="HU3" s="1"/>
    </row>
    <row r="4" spans="1:232" ht="11.25">
      <c r="A4" s="3" t="s">
        <v>3</v>
      </c>
      <c r="B4" s="2" t="s">
        <v>1</v>
      </c>
      <c r="C4" s="2">
        <v>330</v>
      </c>
      <c r="D4" s="6">
        <v>140</v>
      </c>
      <c r="E4" s="7">
        <v>2.5</v>
      </c>
      <c r="F4" s="8">
        <f aca="true" t="shared" si="0" ref="F4:F19">POWER(10,-CW4*$CV4)</f>
        <v>1E-08</v>
      </c>
      <c r="G4" s="8">
        <f aca="true" t="shared" si="1" ref="G4:G19">POWER(10,-CX4*$CV4)</f>
        <v>1.7782794100389218E-08</v>
      </c>
      <c r="H4" s="8">
        <f aca="true" t="shared" si="2" ref="H4:BS4">POWER(10,-CY4*$CV4)</f>
        <v>3.16227766016837E-08</v>
      </c>
      <c r="I4" s="8">
        <f t="shared" si="2"/>
        <v>0.005011872336272717</v>
      </c>
      <c r="J4" s="8">
        <f t="shared" si="2"/>
        <v>0.15848931924611132</v>
      </c>
      <c r="K4" s="8">
        <f t="shared" si="2"/>
        <v>0.4650503761666062</v>
      </c>
      <c r="L4" s="8">
        <f t="shared" si="2"/>
        <v>0.660693448007596</v>
      </c>
      <c r="M4" s="8">
        <f t="shared" si="2"/>
        <v>0.7717915155850125</v>
      </c>
      <c r="N4" s="8">
        <f t="shared" si="2"/>
        <v>0.8659643233600653</v>
      </c>
      <c r="O4" s="8">
        <f t="shared" si="2"/>
        <v>0.9278974901273311</v>
      </c>
      <c r="P4" s="8">
        <f t="shared" si="2"/>
        <v>0.9549925860214359</v>
      </c>
      <c r="Q4" s="8">
        <f t="shared" si="2"/>
        <v>0.9660508789898133</v>
      </c>
      <c r="R4" s="8">
        <f t="shared" si="2"/>
        <v>0.9772372209558107</v>
      </c>
      <c r="S4" s="8">
        <f t="shared" si="2"/>
        <v>0.9828788730000323</v>
      </c>
      <c r="T4" s="8">
        <f t="shared" si="2"/>
        <v>0.9772372209558107</v>
      </c>
      <c r="U4" s="8">
        <f t="shared" si="2"/>
        <v>0.9716279515771061</v>
      </c>
      <c r="V4" s="8">
        <f t="shared" si="2"/>
        <v>0.9549925860214359</v>
      </c>
      <c r="W4" s="8">
        <f t="shared" si="2"/>
        <v>0.9120108393559097</v>
      </c>
      <c r="X4" s="8">
        <f t="shared" si="2"/>
        <v>0.81752303794365</v>
      </c>
      <c r="Y4" s="8">
        <f t="shared" si="2"/>
        <v>0.5821032177708715</v>
      </c>
      <c r="Z4" s="8">
        <f t="shared" si="2"/>
        <v>0.2660725059798809</v>
      </c>
      <c r="AA4" s="8">
        <f t="shared" si="2"/>
        <v>0.06683439175686147</v>
      </c>
      <c r="AB4" s="8">
        <f t="shared" si="2"/>
        <v>0.015848931924611138</v>
      </c>
      <c r="AC4" s="8">
        <f t="shared" si="2"/>
        <v>0.004466835921509632</v>
      </c>
      <c r="AD4" s="8">
        <f t="shared" si="2"/>
        <v>0.0026607250597988066</v>
      </c>
      <c r="AE4" s="8">
        <f t="shared" si="2"/>
        <v>0.0021134890398366445</v>
      </c>
      <c r="AF4" s="8">
        <f t="shared" si="2"/>
        <v>0.0017782794100389223</v>
      </c>
      <c r="AG4" s="8">
        <f t="shared" si="2"/>
        <v>0.001</v>
      </c>
      <c r="AH4" s="8">
        <f t="shared" si="2"/>
        <v>0.0004731512589614799</v>
      </c>
      <c r="AI4" s="8">
        <f t="shared" si="2"/>
        <v>0.00026607250597988105</v>
      </c>
      <c r="AJ4" s="8">
        <f t="shared" si="2"/>
        <v>5.623413251903489E-05</v>
      </c>
      <c r="AK4" s="8">
        <f t="shared" si="2"/>
        <v>1.3335214321633222E-05</v>
      </c>
      <c r="AL4" s="8">
        <f t="shared" si="2"/>
        <v>1.7782794100389193E-06</v>
      </c>
      <c r="AM4" s="8">
        <f t="shared" si="2"/>
        <v>1E-06</v>
      </c>
      <c r="AN4" s="8">
        <f t="shared" si="2"/>
        <v>5.623413251903487E-07</v>
      </c>
      <c r="AO4" s="8">
        <f t="shared" si="2"/>
        <v>5.623413251903487E-07</v>
      </c>
      <c r="AP4" s="8">
        <f t="shared" si="2"/>
        <v>1.3335214321633217E-07</v>
      </c>
      <c r="AQ4" s="8">
        <f t="shared" si="2"/>
        <v>7.498942093324554E-09</v>
      </c>
      <c r="AR4" s="8">
        <f t="shared" si="2"/>
        <v>1.7782794100389197E-09</v>
      </c>
      <c r="AS4" s="8">
        <f t="shared" si="2"/>
        <v>5.6234132519034744E-09</v>
      </c>
      <c r="AT4" s="8">
        <f t="shared" si="2"/>
        <v>1E-08</v>
      </c>
      <c r="AU4" s="8">
        <f t="shared" si="2"/>
        <v>1.7782794100389218E-08</v>
      </c>
      <c r="AV4" s="8">
        <f t="shared" si="2"/>
        <v>3.16227766016837E-08</v>
      </c>
      <c r="AW4" s="8">
        <f t="shared" si="2"/>
        <v>7.498942093324536E-08</v>
      </c>
      <c r="AX4" s="8">
        <f t="shared" si="2"/>
        <v>1E-06</v>
      </c>
      <c r="AY4" s="8">
        <f t="shared" si="2"/>
        <v>4.216965034285819E-05</v>
      </c>
      <c r="AZ4" s="8">
        <f t="shared" si="2"/>
        <v>0.0013335214321633228</v>
      </c>
      <c r="BA4" s="8">
        <f t="shared" si="2"/>
        <v>0.02511886431509578</v>
      </c>
      <c r="BB4" s="8">
        <f t="shared" si="2"/>
        <v>0.12589254117941673</v>
      </c>
      <c r="BC4" s="8">
        <f t="shared" si="2"/>
        <v>0.3349654391578276</v>
      </c>
      <c r="BD4" s="8">
        <f t="shared" si="2"/>
        <v>0.5011872336272722</v>
      </c>
      <c r="BE4" s="8">
        <f t="shared" si="2"/>
        <v>0.5922430868761306</v>
      </c>
      <c r="BF4" s="8">
        <f t="shared" si="2"/>
        <v>0.6309573444801932</v>
      </c>
      <c r="BG4" s="8">
        <f t="shared" si="2"/>
        <v>0.6130557921498206</v>
      </c>
      <c r="BH4" s="8">
        <f t="shared" si="2"/>
        <v>0.5787619883491206</v>
      </c>
      <c r="BI4" s="8">
        <f t="shared" si="2"/>
        <v>0.5308844442309882</v>
      </c>
      <c r="BJ4" s="8">
        <f t="shared" si="2"/>
        <v>0.48696752516586306</v>
      </c>
      <c r="BK4" s="8">
        <f t="shared" si="2"/>
        <v>0.40973210981354147</v>
      </c>
      <c r="BL4" s="8">
        <f t="shared" si="2"/>
        <v>0.3447466065731493</v>
      </c>
      <c r="BM4" s="8">
        <f t="shared" si="2"/>
        <v>0.29853826189179594</v>
      </c>
      <c r="BN4" s="8">
        <f t="shared" si="2"/>
        <v>0.2818382931264453</v>
      </c>
      <c r="BO4" s="8">
        <f t="shared" si="2"/>
        <v>0.251188643150958</v>
      </c>
      <c r="BP4" s="8">
        <f t="shared" si="2"/>
        <v>0.2371373705661655</v>
      </c>
      <c r="BQ4" s="8">
        <f t="shared" si="2"/>
        <v>0.2371373705661655</v>
      </c>
      <c r="BR4" s="8">
        <f t="shared" si="2"/>
        <v>0.22387211385683392</v>
      </c>
      <c r="BS4" s="8">
        <f t="shared" si="2"/>
        <v>0.2371373705661655</v>
      </c>
      <c r="BT4" s="8">
        <f aca="true" t="shared" si="3" ref="BT4:CU4">POWER(10,-FK4*$CV4)</f>
        <v>0.2371373705661655</v>
      </c>
      <c r="BU4" s="8">
        <f t="shared" si="3"/>
        <v>0.251188643150958</v>
      </c>
      <c r="BV4" s="8">
        <f t="shared" si="3"/>
        <v>0.2660725059798809</v>
      </c>
      <c r="BW4" s="8">
        <f t="shared" si="3"/>
        <v>0.2818382931264453</v>
      </c>
      <c r="BX4" s="8">
        <f t="shared" si="3"/>
        <v>0.22387211385683392</v>
      </c>
      <c r="BY4" s="8">
        <f t="shared" si="3"/>
        <v>0.1496235656094433</v>
      </c>
      <c r="BZ4" s="8">
        <f t="shared" si="3"/>
        <v>0.1</v>
      </c>
      <c r="CA4" s="8">
        <f t="shared" si="3"/>
        <v>0.07498942093324555</v>
      </c>
      <c r="CB4" s="8">
        <f t="shared" si="3"/>
        <v>0.06309573444801932</v>
      </c>
      <c r="CC4" s="8">
        <f t="shared" si="3"/>
        <v>0.053088444423098825</v>
      </c>
      <c r="CD4" s="8">
        <f t="shared" si="3"/>
        <v>0.056234132519034884</v>
      </c>
      <c r="CE4" s="8">
        <f t="shared" si="3"/>
        <v>0.06683439175686147</v>
      </c>
      <c r="CF4" s="8">
        <f t="shared" si="3"/>
        <v>0.06683439175686147</v>
      </c>
      <c r="CG4" s="8">
        <f t="shared" si="3"/>
        <v>0.06683439175686147</v>
      </c>
      <c r="CH4" s="8">
        <f t="shared" si="3"/>
        <v>0.06683439175686147</v>
      </c>
      <c r="CI4" s="8">
        <f t="shared" si="3"/>
        <v>0.08413951416451951</v>
      </c>
      <c r="CJ4" s="8">
        <f t="shared" si="3"/>
        <v>0.1</v>
      </c>
      <c r="CK4" s="8">
        <f t="shared" si="3"/>
        <v>0.1412537544622754</v>
      </c>
      <c r="CL4" s="8">
        <f t="shared" si="3"/>
        <v>0.17782794100389224</v>
      </c>
      <c r="CM4" s="8">
        <f t="shared" si="3"/>
        <v>0.19952623149688792</v>
      </c>
      <c r="CN4" s="8">
        <f t="shared" si="3"/>
        <v>0.2371373705661655</v>
      </c>
      <c r="CO4" s="8">
        <f t="shared" si="3"/>
        <v>0.2660725059798809</v>
      </c>
      <c r="CP4" s="8">
        <f t="shared" si="3"/>
        <v>0.251188643150958</v>
      </c>
      <c r="CQ4" s="8">
        <f t="shared" si="3"/>
        <v>0.23439306971074683</v>
      </c>
      <c r="CR4" s="8">
        <f t="shared" si="3"/>
        <v>0.21134890398366465</v>
      </c>
      <c r="CS4" s="8">
        <f t="shared" si="3"/>
        <v>0.11885022274370179</v>
      </c>
      <c r="CT4" s="8">
        <f t="shared" si="3"/>
        <v>0.026607250597988092</v>
      </c>
      <c r="CU4" s="8">
        <f t="shared" si="3"/>
        <v>0.0017782794100389223</v>
      </c>
      <c r="CV4" s="7">
        <f>E4</f>
        <v>2.5</v>
      </c>
      <c r="CW4" s="8">
        <v>3.2</v>
      </c>
      <c r="CX4" s="8">
        <v>3.1</v>
      </c>
      <c r="CY4" s="8">
        <v>3</v>
      </c>
      <c r="CZ4" s="8">
        <v>0.92</v>
      </c>
      <c r="DA4" s="8">
        <v>0.32</v>
      </c>
      <c r="DB4" s="8">
        <v>0.133</v>
      </c>
      <c r="DC4" s="8">
        <v>0.072</v>
      </c>
      <c r="DD4" s="8">
        <v>0.045</v>
      </c>
      <c r="DE4" s="8">
        <v>0.025</v>
      </c>
      <c r="DF4" s="8">
        <v>0.013</v>
      </c>
      <c r="DG4" s="8">
        <v>0.008</v>
      </c>
      <c r="DH4" s="8">
        <v>0.006</v>
      </c>
      <c r="DI4" s="8">
        <v>0.004</v>
      </c>
      <c r="DJ4" s="8">
        <v>0.003</v>
      </c>
      <c r="DK4" s="8">
        <v>0.004</v>
      </c>
      <c r="DL4" s="8">
        <v>0.005</v>
      </c>
      <c r="DM4" s="8">
        <v>0.008</v>
      </c>
      <c r="DN4" s="8">
        <v>0.016</v>
      </c>
      <c r="DO4" s="8">
        <v>0.035</v>
      </c>
      <c r="DP4" s="8">
        <v>0.094</v>
      </c>
      <c r="DQ4" s="8">
        <v>0.23</v>
      </c>
      <c r="DR4" s="8">
        <v>0.47</v>
      </c>
      <c r="DS4" s="8">
        <v>0.72</v>
      </c>
      <c r="DT4" s="8">
        <v>0.94</v>
      </c>
      <c r="DU4" s="8">
        <v>1.03</v>
      </c>
      <c r="DV4" s="8">
        <v>1.07</v>
      </c>
      <c r="DW4" s="8">
        <v>1.1</v>
      </c>
      <c r="DX4" s="8">
        <v>1.2</v>
      </c>
      <c r="DY4" s="8">
        <v>1.33</v>
      </c>
      <c r="DZ4" s="8">
        <v>1.43</v>
      </c>
      <c r="EA4" s="8">
        <v>1.7</v>
      </c>
      <c r="EB4" s="8">
        <v>1.95</v>
      </c>
      <c r="EC4" s="8">
        <v>2.3</v>
      </c>
      <c r="ED4" s="8">
        <v>2.4</v>
      </c>
      <c r="EE4" s="8">
        <v>2.5</v>
      </c>
      <c r="EF4" s="8">
        <v>2.5</v>
      </c>
      <c r="EG4" s="8">
        <v>2.75</v>
      </c>
      <c r="EH4" s="8">
        <v>3.25</v>
      </c>
      <c r="EI4" s="8">
        <v>3.5</v>
      </c>
      <c r="EJ4" s="8">
        <v>3.3</v>
      </c>
      <c r="EK4" s="8">
        <v>3.2</v>
      </c>
      <c r="EL4" s="8">
        <v>3.1</v>
      </c>
      <c r="EM4" s="8">
        <v>3</v>
      </c>
      <c r="EN4" s="8">
        <v>2.85</v>
      </c>
      <c r="EO4" s="8">
        <v>2.4</v>
      </c>
      <c r="EP4" s="8">
        <v>1.75</v>
      </c>
      <c r="EQ4" s="8">
        <v>1.15</v>
      </c>
      <c r="ER4" s="8">
        <v>0.64</v>
      </c>
      <c r="ES4" s="8">
        <v>0.36</v>
      </c>
      <c r="ET4" s="8">
        <v>0.19</v>
      </c>
      <c r="EU4" s="8">
        <v>0.12</v>
      </c>
      <c r="EV4" s="8">
        <v>0.091</v>
      </c>
      <c r="EW4" s="8">
        <v>0.08</v>
      </c>
      <c r="EX4" s="8">
        <v>0.085</v>
      </c>
      <c r="EY4" s="8">
        <v>0.095</v>
      </c>
      <c r="EZ4" s="8">
        <v>0.11</v>
      </c>
      <c r="FA4" s="8">
        <v>0.125</v>
      </c>
      <c r="FB4" s="8">
        <v>0.155</v>
      </c>
      <c r="FC4" s="8">
        <v>0.185</v>
      </c>
      <c r="FD4" s="8">
        <v>0.21</v>
      </c>
      <c r="FE4" s="8">
        <v>0.22</v>
      </c>
      <c r="FF4" s="8">
        <v>0.24</v>
      </c>
      <c r="FG4" s="8">
        <v>0.25</v>
      </c>
      <c r="FH4" s="8">
        <v>0.25</v>
      </c>
      <c r="FI4" s="8">
        <v>0.26</v>
      </c>
      <c r="FJ4" s="8">
        <v>0.25</v>
      </c>
      <c r="FK4" s="8">
        <v>0.25</v>
      </c>
      <c r="FL4" s="8">
        <v>0.24</v>
      </c>
      <c r="FM4" s="8">
        <v>0.23</v>
      </c>
      <c r="FN4" s="8">
        <v>0.22</v>
      </c>
      <c r="FO4" s="8">
        <v>0.26</v>
      </c>
      <c r="FP4" s="8">
        <v>0.33</v>
      </c>
      <c r="FQ4" s="8">
        <v>0.4</v>
      </c>
      <c r="FR4" s="8">
        <v>0.45</v>
      </c>
      <c r="FS4" s="8">
        <v>0.48</v>
      </c>
      <c r="FT4" s="8">
        <v>0.51</v>
      </c>
      <c r="FU4" s="8">
        <v>0.5</v>
      </c>
      <c r="FV4" s="8">
        <v>0.47</v>
      </c>
      <c r="FW4" s="8">
        <v>0.47</v>
      </c>
      <c r="FX4" s="8">
        <v>0.47</v>
      </c>
      <c r="FY4" s="8">
        <v>0.47</v>
      </c>
      <c r="FZ4" s="8">
        <v>0.43</v>
      </c>
      <c r="GA4" s="8">
        <v>0.4</v>
      </c>
      <c r="GB4" s="8">
        <v>0.34</v>
      </c>
      <c r="GC4" s="8">
        <v>0.3</v>
      </c>
      <c r="GD4" s="8">
        <v>0.28</v>
      </c>
      <c r="GE4" s="8">
        <v>0.25</v>
      </c>
      <c r="GF4" s="8">
        <v>0.23</v>
      </c>
      <c r="GG4" s="8">
        <v>0.24</v>
      </c>
      <c r="GH4" s="8">
        <v>0.2520220932917414</v>
      </c>
      <c r="GI4" s="8">
        <v>0.27</v>
      </c>
      <c r="GJ4" s="8">
        <v>0.37</v>
      </c>
      <c r="GK4" s="8">
        <v>0.63</v>
      </c>
      <c r="GL4" s="8">
        <v>1.1</v>
      </c>
      <c r="GM4" s="9"/>
      <c r="GN4" s="9"/>
      <c r="GO4" s="10"/>
      <c r="GP4" s="10"/>
      <c r="GQ4" s="10"/>
      <c r="GR4" s="10"/>
      <c r="GS4" s="10"/>
      <c r="GT4" s="10">
        <v>1.54</v>
      </c>
      <c r="GU4" s="10"/>
      <c r="GV4" s="10"/>
      <c r="GW4" s="10"/>
      <c r="GX4" s="10"/>
      <c r="GY4" s="10"/>
      <c r="GZ4" s="10">
        <f>IF(GS4=0,IF(GR4=0,2*GT4/(GT4^2+1),2*GR4/(GR4^2+1)),2*GS4/(GS4^2+1))</f>
        <v>0.913512872226836</v>
      </c>
      <c r="HA4" s="10"/>
      <c r="HB4" s="10"/>
      <c r="HC4" s="10">
        <v>0.384</v>
      </c>
      <c r="HD4" s="10">
        <v>0.19</v>
      </c>
      <c r="HE4" s="11">
        <v>2</v>
      </c>
      <c r="HF4" s="10">
        <v>0.237</v>
      </c>
      <c r="HG4" s="10">
        <v>0.106</v>
      </c>
      <c r="HH4" s="11">
        <v>1.9</v>
      </c>
      <c r="HI4" s="12">
        <v>1</v>
      </c>
      <c r="HJ4" s="13" t="s">
        <v>86</v>
      </c>
      <c r="HK4" s="13">
        <v>1</v>
      </c>
      <c r="HL4" s="13">
        <v>490</v>
      </c>
      <c r="HM4" s="13">
        <v>89</v>
      </c>
      <c r="HN4" s="12">
        <v>2.84</v>
      </c>
      <c r="HO4" s="12">
        <v>0.39</v>
      </c>
      <c r="HP4" s="12">
        <v>1.8</v>
      </c>
      <c r="HQ4" s="14">
        <v>0.2</v>
      </c>
      <c r="HR4" s="15" t="s">
        <v>66</v>
      </c>
      <c r="HS4" s="13">
        <v>10</v>
      </c>
      <c r="HT4" s="13">
        <v>15</v>
      </c>
      <c r="HU4" s="13">
        <v>5</v>
      </c>
      <c r="HV4" s="1">
        <v>10</v>
      </c>
      <c r="HW4" s="3" t="s">
        <v>138</v>
      </c>
      <c r="HX4" s="2" t="s">
        <v>135</v>
      </c>
    </row>
    <row r="5" spans="1:232" ht="11.25">
      <c r="A5" s="3" t="s">
        <v>5</v>
      </c>
      <c r="B5" s="2" t="s">
        <v>1</v>
      </c>
      <c r="C5" s="2">
        <v>330</v>
      </c>
      <c r="D5" s="6">
        <v>80</v>
      </c>
      <c r="E5" s="7">
        <v>2.5</v>
      </c>
      <c r="F5" s="8">
        <f t="shared" si="0"/>
        <v>3.1622776601683714E-14</v>
      </c>
      <c r="G5" s="8">
        <f t="shared" si="1"/>
        <v>5.6234132519034836E-14</v>
      </c>
      <c r="H5" s="8">
        <f aca="true" t="shared" si="4" ref="H5:H67">POWER(10,-CY5*$CV5)</f>
        <v>1E-13</v>
      </c>
      <c r="I5" s="8">
        <f aca="true" t="shared" si="5" ref="I5:I67">POWER(10,-CZ5*$CV5)</f>
        <v>3.1622776601683744E-10</v>
      </c>
      <c r="J5" s="8">
        <f aca="true" t="shared" si="6" ref="J5:J67">POWER(10,-DA5*$CV5)</f>
        <v>1.7782794100389206E-07</v>
      </c>
      <c r="K5" s="8">
        <f aca="true" t="shared" si="7" ref="K5:K67">POWER(10,-DB5*$CV5)</f>
        <v>0.00025118864315095817</v>
      </c>
      <c r="L5" s="8">
        <f aca="true" t="shared" si="8" ref="L5:L67">POWER(10,-DC5*$CV5)</f>
        <v>0.021134890398366458</v>
      </c>
      <c r="M5" s="8">
        <f aca="true" t="shared" si="9" ref="M5:M67">POWER(10,-DD5*$CV5)</f>
        <v>0.1412537544622754</v>
      </c>
      <c r="N5" s="8">
        <f aca="true" t="shared" si="10" ref="N5:N67">POWER(10,-DE5*$CV5)</f>
        <v>0.3758374042884441</v>
      </c>
      <c r="O5" s="8">
        <f aca="true" t="shared" si="11" ref="O5:O67">POWER(10,-DF5*$CV5)</f>
        <v>0.5956621435290105</v>
      </c>
      <c r="P5" s="8">
        <f aca="true" t="shared" si="12" ref="P5:P67">POWER(10,-DG5*$CV5)</f>
        <v>0.7370551753379344</v>
      </c>
      <c r="Q5" s="8">
        <f aca="true" t="shared" si="13" ref="Q5:Q67">POWER(10,-DH5*$CV5)</f>
        <v>0.8081649291125372</v>
      </c>
      <c r="R5" s="8">
        <f aca="true" t="shared" si="14" ref="R5:R67">POWER(10,-DI5*$CV5)</f>
        <v>0.8511380382023764</v>
      </c>
      <c r="S5" s="8">
        <f aca="true" t="shared" si="15" ref="S5:S67">POWER(10,-DJ5*$CV5)</f>
        <v>0.8609937521846006</v>
      </c>
      <c r="T5" s="8">
        <f aca="true" t="shared" si="16" ref="T5:T67">POWER(10,-DK5*$CV5)</f>
        <v>0.8462525688072693</v>
      </c>
      <c r="U5" s="8">
        <f aca="true" t="shared" si="17" ref="U5:U67">POWER(10,-DL5*$CV5)</f>
        <v>0.8128305161640992</v>
      </c>
      <c r="V5" s="8">
        <f aca="true" t="shared" si="18" ref="V5:V67">POWER(10,-DM5*$CV5)</f>
        <v>0.7286181745132277</v>
      </c>
      <c r="W5" s="8">
        <f aca="true" t="shared" si="19" ref="W5:W67">POWER(10,-DN5*$CV5)</f>
        <v>0.5370317963702527</v>
      </c>
      <c r="X5" s="8">
        <f aca="true" t="shared" si="20" ref="X5:X67">POWER(10,-DO5*$CV5)</f>
        <v>0.21134890398366465</v>
      </c>
      <c r="Y5" s="8">
        <f aca="true" t="shared" si="21" ref="Y5:Y67">POWER(10,-DP5*$CV5)</f>
        <v>0.009440608762859223</v>
      </c>
      <c r="Z5" s="8">
        <f aca="true" t="shared" si="22" ref="Z5:Z67">POWER(10,-DQ5*$CV5)</f>
        <v>3.1622776601683767E-06</v>
      </c>
      <c r="AA5" s="8">
        <f aca="true" t="shared" si="23" ref="AA5:AA67">POWER(10,-DR5*$CV5)</f>
        <v>3.162277660168367E-12</v>
      </c>
      <c r="AB5" s="8">
        <f aca="true" t="shared" si="24" ref="AB5:AB67">POWER(10,-DS5*$CV5)</f>
        <v>1E-15</v>
      </c>
      <c r="AC5" s="8">
        <f aca="true" t="shared" si="25" ref="AC5:AC67">POWER(10,-DT5*$CV5)</f>
        <v>1E-15</v>
      </c>
      <c r="AD5" s="8">
        <f aca="true" t="shared" si="26" ref="AD5:AD67">POWER(10,-DU5*$CV5)</f>
        <v>1E-15</v>
      </c>
      <c r="AE5" s="8">
        <f aca="true" t="shared" si="27" ref="AE5:AE67">POWER(10,-DV5*$CV5)</f>
        <v>1E-15</v>
      </c>
      <c r="AF5" s="8">
        <f aca="true" t="shared" si="28" ref="AF5:AF67">POWER(10,-DW5*$CV5)</f>
        <v>1E-15</v>
      </c>
      <c r="AG5" s="8">
        <f aca="true" t="shared" si="29" ref="AG5:AG67">POWER(10,-DX5*$CV5)</f>
        <v>1E-15</v>
      </c>
      <c r="AH5" s="8">
        <f aca="true" t="shared" si="30" ref="AH5:AH67">POWER(10,-DY5*$CV5)</f>
        <v>1E-15</v>
      </c>
      <c r="AI5" s="8">
        <f aca="true" t="shared" si="31" ref="AI5:AI67">POWER(10,-DZ5*$CV5)</f>
        <v>1E-15</v>
      </c>
      <c r="AJ5" s="8">
        <f aca="true" t="shared" si="32" ref="AJ5:AJ67">POWER(10,-EA5*$CV5)</f>
        <v>1E-15</v>
      </c>
      <c r="AK5" s="8">
        <f aca="true" t="shared" si="33" ref="AK5:AK67">POWER(10,-EB5*$CV5)</f>
        <v>1E-15</v>
      </c>
      <c r="AL5" s="8">
        <f aca="true" t="shared" si="34" ref="AL5:AL67">POWER(10,-EC5*$CV5)</f>
        <v>1E-15</v>
      </c>
      <c r="AM5" s="8">
        <f aca="true" t="shared" si="35" ref="AM5:AM67">POWER(10,-ED5*$CV5)</f>
        <v>1E-15</v>
      </c>
      <c r="AN5" s="8">
        <f aca="true" t="shared" si="36" ref="AN5:AN67">POWER(10,-EE5*$CV5)</f>
        <v>1E-15</v>
      </c>
      <c r="AO5" s="8">
        <f aca="true" t="shared" si="37" ref="AO5:AO67">POWER(10,-EF5*$CV5)</f>
        <v>1E-15</v>
      </c>
      <c r="AP5" s="8">
        <f aca="true" t="shared" si="38" ref="AP5:AP67">POWER(10,-EG5*$CV5)</f>
        <v>1E-15</v>
      </c>
      <c r="AQ5" s="8">
        <f aca="true" t="shared" si="39" ref="AQ5:AQ67">POWER(10,-EH5*$CV5)</f>
        <v>1E-15</v>
      </c>
      <c r="AR5" s="8">
        <f aca="true" t="shared" si="40" ref="AR5:AR67">POWER(10,-EI5*$CV5)</f>
        <v>1E-15</v>
      </c>
      <c r="AS5" s="8">
        <f aca="true" t="shared" si="41" ref="AS5:AS67">POWER(10,-EJ5*$CV5)</f>
        <v>1E-15</v>
      </c>
      <c r="AT5" s="8">
        <f aca="true" t="shared" si="42" ref="AT5:AT67">POWER(10,-EK5*$CV5)</f>
        <v>1E-15</v>
      </c>
      <c r="AU5" s="8">
        <f aca="true" t="shared" si="43" ref="AU5:AU67">POWER(10,-EL5*$CV5)</f>
        <v>1E-15</v>
      </c>
      <c r="AV5" s="8">
        <f aca="true" t="shared" si="44" ref="AV5:AV67">POWER(10,-EM5*$CV5)</f>
        <v>1E-15</v>
      </c>
      <c r="AW5" s="8">
        <f aca="true" t="shared" si="45" ref="AW5:AW67">POWER(10,-EN5*$CV5)</f>
        <v>1E-15</v>
      </c>
      <c r="AX5" s="8">
        <f aca="true" t="shared" si="46" ref="AX5:AX67">POWER(10,-EO5*$CV5)</f>
        <v>1E-15</v>
      </c>
      <c r="AY5" s="8">
        <f aca="true" t="shared" si="47" ref="AY5:AY67">POWER(10,-EP5*$CV5)</f>
        <v>1.778279410038916E-14</v>
      </c>
      <c r="AZ5" s="8">
        <f aca="true" t="shared" si="48" ref="AZ5:AZ67">POWER(10,-EQ5*$CV5)</f>
        <v>1E-09</v>
      </c>
      <c r="BA5" s="8">
        <f aca="true" t="shared" si="49" ref="BA5:BA67">POWER(10,-ER5*$CV5)</f>
        <v>2.3713737056616522E-06</v>
      </c>
      <c r="BB5" s="8">
        <f aca="true" t="shared" si="50" ref="BB5:BB67">POWER(10,-ES5*$CV5)</f>
        <v>0.0003981071705534967</v>
      </c>
      <c r="BC5" s="8">
        <f aca="true" t="shared" si="51" ref="BC5:BC67">POWER(10,-ET5*$CV5)</f>
        <v>0.008912509381337455</v>
      </c>
      <c r="BD5" s="8">
        <f aca="true" t="shared" si="52" ref="BD5:BD67">POWER(10,-EU5*$CV5)</f>
        <v>0.02371373705661654</v>
      </c>
      <c r="BE5" s="8">
        <f aca="true" t="shared" si="53" ref="BE5:BE67">POWER(10,-EV5*$CV5)</f>
        <v>0.04466835921509629</v>
      </c>
      <c r="BF5" s="8">
        <f aca="true" t="shared" si="54" ref="BF5:BF67">POWER(10,-EW5*$CV5)</f>
        <v>0.059566214352901034</v>
      </c>
      <c r="BG5" s="8">
        <f aca="true" t="shared" si="55" ref="BG5:BG67">POWER(10,-EX5*$CV5)</f>
        <v>0.04466835921509629</v>
      </c>
      <c r="BH5" s="8">
        <f aca="true" t="shared" si="56" ref="BH5:BH67">POWER(10,-EY5*$CV5)</f>
        <v>0.026607250597988092</v>
      </c>
      <c r="BI5" s="8">
        <f aca="true" t="shared" si="57" ref="BI5:BI67">POWER(10,-EZ5*$CV5)</f>
        <v>0.01333521432163323</v>
      </c>
      <c r="BJ5" s="8">
        <f aca="true" t="shared" si="58" ref="BJ5:BJ67">POWER(10,-FA5*$CV5)</f>
        <v>0.005308844442309881</v>
      </c>
      <c r="BK5" s="8">
        <f aca="true" t="shared" si="59" ref="BK5:BK67">POWER(10,-FB5*$CV5)</f>
        <v>0.0006683439175686147</v>
      </c>
      <c r="BL5" s="8">
        <f aca="true" t="shared" si="60" ref="BL5:BL67">POWER(10,-FC5*$CV5)</f>
        <v>0.00017782794100389203</v>
      </c>
      <c r="BM5" s="8">
        <f aca="true" t="shared" si="61" ref="BM5:BM67">POWER(10,-FD5*$CV5)</f>
        <v>4.216965034285819E-05</v>
      </c>
      <c r="BN5" s="8">
        <f aca="true" t="shared" si="62" ref="BN5:BN48">POWER(10,-FE5*$CV5)</f>
        <v>1.3335214321633222E-05</v>
      </c>
      <c r="BO5" s="8">
        <f aca="true" t="shared" si="63" ref="BO5:BO67">POWER(10,-FF5*$CV5)</f>
        <v>5.623413251903484E-06</v>
      </c>
      <c r="BP5" s="8">
        <f aca="true" t="shared" si="64" ref="BP5:BP67">POWER(10,-FG5*$CV5)</f>
        <v>4.216965034285815E-06</v>
      </c>
      <c r="BQ5" s="8">
        <f aca="true" t="shared" si="65" ref="BQ5:BQ67">POWER(10,-FH5*$CV5)</f>
        <v>4.216965034285815E-06</v>
      </c>
      <c r="BR5" s="8">
        <f aca="true" t="shared" si="66" ref="BR5:BR67">POWER(10,-FI5*$CV5)</f>
        <v>4.216965034285815E-06</v>
      </c>
      <c r="BS5" s="8">
        <f aca="true" t="shared" si="67" ref="BS5:BS67">POWER(10,-FJ5*$CV5)</f>
        <v>5.623413251903484E-06</v>
      </c>
      <c r="BT5" s="8">
        <f aca="true" t="shared" si="68" ref="BT5:BT67">POWER(10,-FK5*$CV5)</f>
        <v>1E-05</v>
      </c>
      <c r="BU5" s="8">
        <f aca="true" t="shared" si="69" ref="BU5:BU67">POWER(10,-FL5*$CV5)</f>
        <v>1.7782794100389215E-05</v>
      </c>
      <c r="BV5" s="8">
        <f aca="true" t="shared" si="70" ref="BV5:BV67">POWER(10,-FM5*$CV5)</f>
        <v>5.623413251903489E-05</v>
      </c>
      <c r="BW5" s="8">
        <f aca="true" t="shared" si="71" ref="BW5:BW67">POWER(10,-FN5*$CV5)</f>
        <v>0.00023713737056616535</v>
      </c>
      <c r="BX5" s="8">
        <f aca="true" t="shared" si="72" ref="BX5:BX67">POWER(10,-FO5*$CV5)</f>
        <v>0.0005011872336272717</v>
      </c>
      <c r="BY5" s="8">
        <f aca="true" t="shared" si="73" ref="BY5:BY67">POWER(10,-FP5*$CV5)</f>
        <v>0.00013335214321633237</v>
      </c>
      <c r="BZ5" s="8">
        <f aca="true" t="shared" si="74" ref="BZ5:BZ67">POWER(10,-FQ5*$CV5)</f>
        <v>4.216965034285819E-05</v>
      </c>
      <c r="CA5" s="8">
        <f aca="true" t="shared" si="75" ref="CA5:CA67">POWER(10,-FR5*$CV5)</f>
        <v>1.7782794100389215E-05</v>
      </c>
      <c r="CB5" s="8">
        <f aca="true" t="shared" si="76" ref="CB5:CB67">POWER(10,-FS5*$CV5)</f>
        <v>3.1622776601683767E-06</v>
      </c>
      <c r="CC5" s="8">
        <f aca="true" t="shared" si="77" ref="CC5:CC67">POWER(10,-FT5*$CV5)</f>
        <v>1.333521432163323E-06</v>
      </c>
      <c r="CD5" s="8">
        <f aca="true" t="shared" si="78" ref="CD5:CD67">POWER(10,-FU5*$CV5)</f>
        <v>1E-06</v>
      </c>
      <c r="CE5" s="8">
        <f aca="true" t="shared" si="79" ref="CE5:CE67">POWER(10,-FV5*$CV5)</f>
        <v>1E-06</v>
      </c>
      <c r="CF5" s="8">
        <f aca="true" t="shared" si="80" ref="CF5:CF67">POWER(10,-FW5*$CV5)</f>
        <v>1E-06</v>
      </c>
      <c r="CG5" s="8">
        <f aca="true" t="shared" si="81" ref="CG5:CG67">POWER(10,-FX5*$CV5)</f>
        <v>1E-06</v>
      </c>
      <c r="CH5" s="8">
        <f aca="true" t="shared" si="82" ref="CH5:CH67">POWER(10,-FY5*$CV5)</f>
        <v>3.1622776601683767E-06</v>
      </c>
      <c r="CI5" s="8">
        <f aca="true" t="shared" si="83" ref="CI5:CI67">POWER(10,-FZ5*$CV5)</f>
        <v>3.1622776601683767E-06</v>
      </c>
      <c r="CJ5" s="8">
        <f aca="true" t="shared" si="84" ref="CJ5:CJ67">POWER(10,-GA5*$CV5)</f>
        <v>3.1622776601683767E-06</v>
      </c>
      <c r="CK5" s="8">
        <f aca="true" t="shared" si="85" ref="CK5:CK67">POWER(10,-GB5*$CV5)</f>
        <v>1.7782794100389215E-05</v>
      </c>
      <c r="CL5" s="8">
        <f aca="true" t="shared" si="86" ref="CL5:CL67">POWER(10,-GC5*$CV5)</f>
        <v>5.623413251903489E-05</v>
      </c>
      <c r="CM5" s="8">
        <f aca="true" t="shared" si="87" ref="CM5:CM67">POWER(10,-GD5*$CV5)</f>
        <v>0.00017782794100389203</v>
      </c>
      <c r="CN5" s="8">
        <f aca="true" t="shared" si="88" ref="CN5:CN67">POWER(10,-GE5*$CV5)</f>
        <v>0.0005623413251903486</v>
      </c>
      <c r="CO5" s="8">
        <f aca="true" t="shared" si="89" ref="CO5:CO67">POWER(10,-GF5*$CV5)</f>
        <v>0.0012589254117941662</v>
      </c>
      <c r="CP5" s="8">
        <f aca="true" t="shared" si="90" ref="CP5:CP67">POWER(10,-GG5*$CV5)</f>
        <v>0.0023713737056616536</v>
      </c>
      <c r="CQ5" s="8">
        <f aca="true" t="shared" si="91" ref="CQ5:CQ67">POWER(10,-GH5*$CV5)</f>
        <v>0.0031622776601683764</v>
      </c>
      <c r="CR5" s="8">
        <f aca="true" t="shared" si="92" ref="CR5:CR67">POWER(10,-GI5*$CV5)</f>
        <v>0.0023713737056616536</v>
      </c>
      <c r="CS5" s="8">
        <f aca="true" t="shared" si="93" ref="CS5:CS67">POWER(10,-GJ5*$CV5)</f>
        <v>0.00042169650342858197</v>
      </c>
      <c r="CT5" s="8">
        <f aca="true" t="shared" si="94" ref="CT5:CT67">POWER(10,-GK5*$CV5)</f>
        <v>1.7782794100389215E-05</v>
      </c>
      <c r="CU5" s="8">
        <f aca="true" t="shared" si="95" ref="CU5:CU67">POWER(10,-GL5*$CV5)</f>
        <v>3.1622776601683767E-06</v>
      </c>
      <c r="CV5" s="7">
        <f aca="true" t="shared" si="96" ref="CV5:CV62">E5</f>
        <v>2.5</v>
      </c>
      <c r="CW5" s="8">
        <v>5.4</v>
      </c>
      <c r="CX5" s="8">
        <v>5.3</v>
      </c>
      <c r="CY5" s="8">
        <v>5.2</v>
      </c>
      <c r="CZ5" s="8">
        <v>3.8</v>
      </c>
      <c r="DA5" s="8">
        <v>2.7</v>
      </c>
      <c r="DB5" s="8">
        <v>1.44</v>
      </c>
      <c r="DC5" s="8">
        <v>0.67</v>
      </c>
      <c r="DD5" s="8">
        <v>0.34</v>
      </c>
      <c r="DE5" s="8">
        <v>0.17</v>
      </c>
      <c r="DF5" s="8">
        <v>0.09</v>
      </c>
      <c r="DG5" s="8">
        <v>0.053</v>
      </c>
      <c r="DH5" s="8">
        <v>0.037</v>
      </c>
      <c r="DI5" s="8">
        <v>0.028</v>
      </c>
      <c r="DJ5" s="8">
        <v>0.026</v>
      </c>
      <c r="DK5" s="8">
        <v>0.029</v>
      </c>
      <c r="DL5" s="8">
        <v>0.036</v>
      </c>
      <c r="DM5" s="8">
        <v>0.055</v>
      </c>
      <c r="DN5" s="8">
        <v>0.108</v>
      </c>
      <c r="DO5" s="8">
        <v>0.27</v>
      </c>
      <c r="DP5" s="8">
        <v>0.81</v>
      </c>
      <c r="DQ5" s="8">
        <v>2.2</v>
      </c>
      <c r="DR5" s="8">
        <v>4.6</v>
      </c>
      <c r="DS5" s="8">
        <v>6</v>
      </c>
      <c r="DT5" s="8">
        <v>6</v>
      </c>
      <c r="DU5" s="8">
        <v>6</v>
      </c>
      <c r="DV5" s="8">
        <v>6</v>
      </c>
      <c r="DW5" s="8">
        <v>6</v>
      </c>
      <c r="DX5" s="8">
        <v>6</v>
      </c>
      <c r="DY5" s="8">
        <v>6</v>
      </c>
      <c r="DZ5" s="8">
        <v>6</v>
      </c>
      <c r="EA5" s="8">
        <v>6</v>
      </c>
      <c r="EB5" s="8">
        <v>6</v>
      </c>
      <c r="EC5" s="8">
        <v>6</v>
      </c>
      <c r="ED5" s="8">
        <v>6</v>
      </c>
      <c r="EE5" s="8">
        <v>6</v>
      </c>
      <c r="EF5" s="8">
        <v>6</v>
      </c>
      <c r="EG5" s="8">
        <v>6</v>
      </c>
      <c r="EH5" s="8">
        <v>6</v>
      </c>
      <c r="EI5" s="8">
        <v>6</v>
      </c>
      <c r="EJ5" s="8">
        <v>6</v>
      </c>
      <c r="EK5" s="8">
        <v>6</v>
      </c>
      <c r="EL5" s="8">
        <v>6</v>
      </c>
      <c r="EM5" s="8">
        <v>6</v>
      </c>
      <c r="EN5" s="8">
        <v>6</v>
      </c>
      <c r="EO5" s="8">
        <v>6</v>
      </c>
      <c r="EP5" s="8">
        <v>5.5</v>
      </c>
      <c r="EQ5" s="8">
        <v>3.6</v>
      </c>
      <c r="ER5" s="8">
        <v>2.25</v>
      </c>
      <c r="ES5" s="8">
        <v>1.36</v>
      </c>
      <c r="ET5" s="8">
        <v>0.82</v>
      </c>
      <c r="EU5" s="8">
        <v>0.65</v>
      </c>
      <c r="EV5" s="8">
        <v>0.54</v>
      </c>
      <c r="EW5" s="8">
        <v>0.49</v>
      </c>
      <c r="EX5" s="8">
        <v>0.54</v>
      </c>
      <c r="EY5" s="8">
        <v>0.63</v>
      </c>
      <c r="EZ5" s="8">
        <v>0.75</v>
      </c>
      <c r="FA5" s="8">
        <v>0.91</v>
      </c>
      <c r="FB5" s="8">
        <v>1.27</v>
      </c>
      <c r="FC5" s="8">
        <v>1.5</v>
      </c>
      <c r="FD5" s="8">
        <v>1.75</v>
      </c>
      <c r="FE5" s="8">
        <v>1.95</v>
      </c>
      <c r="FF5" s="8">
        <v>2.1</v>
      </c>
      <c r="FG5" s="8">
        <v>2.15</v>
      </c>
      <c r="FH5" s="8">
        <v>2.15</v>
      </c>
      <c r="FI5" s="8">
        <v>2.15</v>
      </c>
      <c r="FJ5" s="8">
        <v>2.1</v>
      </c>
      <c r="FK5" s="8">
        <v>2</v>
      </c>
      <c r="FL5" s="8">
        <v>1.9</v>
      </c>
      <c r="FM5" s="8">
        <v>1.7</v>
      </c>
      <c r="FN5" s="8">
        <v>1.45</v>
      </c>
      <c r="FO5" s="8">
        <v>1.32</v>
      </c>
      <c r="FP5" s="8">
        <v>1.55</v>
      </c>
      <c r="FQ5" s="8">
        <v>1.75</v>
      </c>
      <c r="FR5" s="8">
        <v>1.9</v>
      </c>
      <c r="FS5" s="8">
        <v>2.2</v>
      </c>
      <c r="FT5" s="8">
        <v>2.35</v>
      </c>
      <c r="FU5" s="8">
        <v>2.4</v>
      </c>
      <c r="FV5" s="8">
        <v>2.4</v>
      </c>
      <c r="FW5" s="8">
        <v>2.4</v>
      </c>
      <c r="FX5" s="8">
        <v>2.4</v>
      </c>
      <c r="FY5" s="8">
        <v>2.2</v>
      </c>
      <c r="FZ5" s="8">
        <v>2.2</v>
      </c>
      <c r="GA5" s="8">
        <v>2.2</v>
      </c>
      <c r="GB5" s="8">
        <v>1.9</v>
      </c>
      <c r="GC5" s="8">
        <v>1.7</v>
      </c>
      <c r="GD5" s="8">
        <v>1.5</v>
      </c>
      <c r="GE5" s="8">
        <v>1.3</v>
      </c>
      <c r="GF5" s="8">
        <v>1.16</v>
      </c>
      <c r="GG5" s="8">
        <v>1.05</v>
      </c>
      <c r="GH5" s="8">
        <v>1</v>
      </c>
      <c r="GI5" s="8">
        <v>1.05</v>
      </c>
      <c r="GJ5" s="8">
        <v>1.35</v>
      </c>
      <c r="GK5" s="8">
        <v>1.9</v>
      </c>
      <c r="GL5" s="8">
        <v>2.2</v>
      </c>
      <c r="GM5" s="8"/>
      <c r="GN5" s="8"/>
      <c r="GO5" s="10"/>
      <c r="GP5" s="10"/>
      <c r="GQ5" s="10"/>
      <c r="GR5" s="10"/>
      <c r="GS5" s="10"/>
      <c r="GT5" s="10">
        <v>1.557</v>
      </c>
      <c r="GU5" s="10"/>
      <c r="GV5" s="10"/>
      <c r="GW5" s="10"/>
      <c r="GX5" s="10"/>
      <c r="GY5" s="10"/>
      <c r="GZ5" s="10">
        <f>IF(GS5=0,IF(GR5=0,2*GT5/(GT5^2+1),2*GR5/(GR5^2+1)),2*GS5/(GS5^2+1))</f>
        <v>0.9093964837253367</v>
      </c>
      <c r="HA5" s="10"/>
      <c r="HB5" s="10"/>
      <c r="HC5" s="10">
        <v>0.719</v>
      </c>
      <c r="HD5" s="10">
        <v>0.257</v>
      </c>
      <c r="HE5" s="11">
        <v>0.072</v>
      </c>
      <c r="HF5" s="10">
        <v>0.663</v>
      </c>
      <c r="HG5" s="10">
        <v>0.231</v>
      </c>
      <c r="HH5" s="11">
        <v>0.036</v>
      </c>
      <c r="HI5" s="12">
        <v>1</v>
      </c>
      <c r="HJ5" s="13" t="s">
        <v>86</v>
      </c>
      <c r="HK5" s="13">
        <v>1</v>
      </c>
      <c r="HL5" s="13">
        <v>480</v>
      </c>
      <c r="HM5" s="13">
        <v>93</v>
      </c>
      <c r="HN5" s="12">
        <v>2.65</v>
      </c>
      <c r="HO5" s="12">
        <v>0.51</v>
      </c>
      <c r="HP5" s="12">
        <v>1.8</v>
      </c>
      <c r="HQ5" s="14">
        <v>0.3</v>
      </c>
      <c r="HR5" s="15" t="s">
        <v>66</v>
      </c>
      <c r="HS5" s="13">
        <v>10</v>
      </c>
      <c r="HT5" s="13">
        <v>15</v>
      </c>
      <c r="HU5" s="13">
        <v>5</v>
      </c>
      <c r="HV5" s="1">
        <v>10</v>
      </c>
      <c r="HW5" s="3" t="s">
        <v>136</v>
      </c>
      <c r="HX5" s="2" t="s">
        <v>139</v>
      </c>
    </row>
    <row r="6" spans="1:232" ht="11.25">
      <c r="A6" s="3" t="s">
        <v>4</v>
      </c>
      <c r="B6" s="2" t="s">
        <v>1</v>
      </c>
      <c r="C6" s="2">
        <v>330</v>
      </c>
      <c r="D6" s="6">
        <v>140</v>
      </c>
      <c r="E6" s="7">
        <v>2.5</v>
      </c>
      <c r="F6" s="8">
        <f t="shared" si="0"/>
        <v>3.162277660168371E-11</v>
      </c>
      <c r="G6" s="8">
        <f t="shared" si="1"/>
        <v>5.623413251903482E-11</v>
      </c>
      <c r="H6" s="8">
        <f t="shared" si="4"/>
        <v>1E-10</v>
      </c>
      <c r="I6" s="8">
        <f t="shared" si="5"/>
        <v>0.0005956621435290098</v>
      </c>
      <c r="J6" s="8">
        <f t="shared" si="6"/>
        <v>0.10592537251772884</v>
      </c>
      <c r="K6" s="8">
        <f t="shared" si="7"/>
        <v>0.4466835921509631</v>
      </c>
      <c r="L6" s="8">
        <f t="shared" si="8"/>
        <v>0.6958249547006052</v>
      </c>
      <c r="M6" s="8">
        <f t="shared" si="9"/>
        <v>0.81752303794365</v>
      </c>
      <c r="N6" s="8">
        <f t="shared" si="10"/>
        <v>0.901571137605957</v>
      </c>
      <c r="O6" s="8">
        <f t="shared" si="11"/>
        <v>0.9440608762859234</v>
      </c>
      <c r="P6" s="8">
        <f t="shared" si="12"/>
        <v>0.9605058183867305</v>
      </c>
      <c r="Q6" s="8">
        <f t="shared" si="13"/>
        <v>0.9716279515771061</v>
      </c>
      <c r="R6" s="8">
        <f t="shared" si="14"/>
        <v>0.9828788730000323</v>
      </c>
      <c r="S6" s="8">
        <f t="shared" si="15"/>
        <v>0.9828788730000323</v>
      </c>
      <c r="T6" s="8">
        <f t="shared" si="16"/>
        <v>0.9828788730000323</v>
      </c>
      <c r="U6" s="8">
        <f t="shared" si="17"/>
        <v>0.9660508789898133</v>
      </c>
      <c r="V6" s="8">
        <f t="shared" si="18"/>
        <v>0.9495109992021982</v>
      </c>
      <c r="W6" s="8">
        <f t="shared" si="19"/>
        <v>0.8912509381337455</v>
      </c>
      <c r="X6" s="8">
        <f t="shared" si="20"/>
        <v>0.732824533138904</v>
      </c>
      <c r="Y6" s="8">
        <f t="shared" si="21"/>
        <v>0.3981071705534972</v>
      </c>
      <c r="Z6" s="8">
        <f t="shared" si="22"/>
        <v>0.09440608762859233</v>
      </c>
      <c r="AA6" s="8">
        <f t="shared" si="23"/>
        <v>0.006683439175686148</v>
      </c>
      <c r="AB6" s="8">
        <f t="shared" si="24"/>
        <v>0.00044668359215096267</v>
      </c>
      <c r="AC6" s="8">
        <f t="shared" si="25"/>
        <v>5.623413251903489E-05</v>
      </c>
      <c r="AD6" s="8">
        <f t="shared" si="26"/>
        <v>2.3713737056616547E-05</v>
      </c>
      <c r="AE6" s="8">
        <f t="shared" si="27"/>
        <v>5.623413251903489E-05</v>
      </c>
      <c r="AF6" s="8">
        <f t="shared" si="28"/>
        <v>0.00017782794100389203</v>
      </c>
      <c r="AG6" s="8">
        <f t="shared" si="29"/>
        <v>0.0005308844442309875</v>
      </c>
      <c r="AH6" s="8">
        <f t="shared" si="30"/>
        <v>0.001188502227437018</v>
      </c>
      <c r="AI6" s="8">
        <f t="shared" si="31"/>
        <v>0.0014962356560944338</v>
      </c>
      <c r="AJ6" s="8">
        <f t="shared" si="32"/>
        <v>0.001188502227437018</v>
      </c>
      <c r="AK6" s="8">
        <f t="shared" si="33"/>
        <v>0.0007079457843841378</v>
      </c>
      <c r="AL6" s="8">
        <f t="shared" si="34"/>
        <v>0.00028183829312644545</v>
      </c>
      <c r="AM6" s="8">
        <f t="shared" si="35"/>
        <v>0.00017782794100389203</v>
      </c>
      <c r="AN6" s="8">
        <f t="shared" si="36"/>
        <v>0.00019952623149688758</v>
      </c>
      <c r="AO6" s="8">
        <f t="shared" si="37"/>
        <v>0.0002238721138568338</v>
      </c>
      <c r="AP6" s="8">
        <f t="shared" si="38"/>
        <v>0.0001</v>
      </c>
      <c r="AQ6" s="8">
        <f t="shared" si="39"/>
        <v>2.3713737056616547E-05</v>
      </c>
      <c r="AR6" s="8">
        <f t="shared" si="40"/>
        <v>5.623413251903484E-06</v>
      </c>
      <c r="AS6" s="8">
        <f t="shared" si="41"/>
        <v>1E-05</v>
      </c>
      <c r="AT6" s="8">
        <f t="shared" si="42"/>
        <v>2.3713737056616547E-05</v>
      </c>
      <c r="AU6" s="8">
        <f t="shared" si="43"/>
        <v>4.216965034285819E-05</v>
      </c>
      <c r="AV6" s="8">
        <f t="shared" si="44"/>
        <v>5.623413251903489E-05</v>
      </c>
      <c r="AW6" s="8">
        <f t="shared" si="45"/>
        <v>0.0001</v>
      </c>
      <c r="AX6" s="8">
        <f t="shared" si="46"/>
        <v>0.00042169650342858197</v>
      </c>
      <c r="AY6" s="8">
        <f t="shared" si="47"/>
        <v>0.0026607250597988066</v>
      </c>
      <c r="AZ6" s="8">
        <f t="shared" si="48"/>
        <v>0.017782794100389226</v>
      </c>
      <c r="BA6" s="8">
        <f t="shared" si="49"/>
        <v>0.08912509381337454</v>
      </c>
      <c r="BB6" s="8">
        <f t="shared" si="50"/>
        <v>0.22387211385683392</v>
      </c>
      <c r="BC6" s="8">
        <f t="shared" si="51"/>
        <v>0.40973210981354147</v>
      </c>
      <c r="BD6" s="8">
        <f t="shared" si="52"/>
        <v>0.5308844442309882</v>
      </c>
      <c r="BE6" s="8">
        <f t="shared" si="53"/>
        <v>0.5754399373371569</v>
      </c>
      <c r="BF6" s="8">
        <f t="shared" si="54"/>
        <v>0.5559042572704035</v>
      </c>
      <c r="BG6" s="8">
        <f t="shared" si="55"/>
        <v>0.5217951042390022</v>
      </c>
      <c r="BH6" s="8">
        <f t="shared" si="56"/>
        <v>0.4677351412871982</v>
      </c>
      <c r="BI6" s="8">
        <f t="shared" si="57"/>
        <v>0.3981071705534972</v>
      </c>
      <c r="BJ6" s="8">
        <f t="shared" si="58"/>
        <v>0.3447466065731493</v>
      </c>
      <c r="BK6" s="8">
        <f t="shared" si="59"/>
        <v>0.251188643150958</v>
      </c>
      <c r="BL6" s="8">
        <f t="shared" si="60"/>
        <v>0.19952623149688792</v>
      </c>
      <c r="BM6" s="8">
        <f t="shared" si="61"/>
        <v>0.15848931924611132</v>
      </c>
      <c r="BN6" s="8">
        <f t="shared" si="62"/>
        <v>0.1412537544622754</v>
      </c>
      <c r="BO6" s="8">
        <f t="shared" si="63"/>
        <v>0.12589254117941673</v>
      </c>
      <c r="BP6" s="8">
        <f t="shared" si="64"/>
        <v>0.12589254117941673</v>
      </c>
      <c r="BQ6" s="8">
        <f t="shared" si="65"/>
        <v>0.12589254117941673</v>
      </c>
      <c r="BR6" s="8">
        <f t="shared" si="66"/>
        <v>0.13335214321633237</v>
      </c>
      <c r="BS6" s="8">
        <f t="shared" si="67"/>
        <v>0.1496235656094433</v>
      </c>
      <c r="BT6" s="8">
        <f t="shared" si="68"/>
        <v>0.167880401812256</v>
      </c>
      <c r="BU6" s="8">
        <f t="shared" si="69"/>
        <v>0.18836490894898003</v>
      </c>
      <c r="BV6" s="8">
        <f t="shared" si="70"/>
        <v>0.21134890398366465</v>
      </c>
      <c r="BW6" s="8">
        <f t="shared" si="71"/>
        <v>0.2660725059798809</v>
      </c>
      <c r="BX6" s="8">
        <f t="shared" si="72"/>
        <v>0.2660725059798809</v>
      </c>
      <c r="BY6" s="8">
        <f t="shared" si="73"/>
        <v>0.21134890398366465</v>
      </c>
      <c r="BZ6" s="8">
        <f t="shared" si="74"/>
        <v>0.1496235656094433</v>
      </c>
      <c r="CA6" s="8">
        <f t="shared" si="75"/>
        <v>0.11885022274370179</v>
      </c>
      <c r="CB6" s="8">
        <f t="shared" si="76"/>
        <v>0.08413951416451951</v>
      </c>
      <c r="CC6" s="8">
        <f t="shared" si="77"/>
        <v>0.07079457843841375</v>
      </c>
      <c r="CD6" s="8">
        <f t="shared" si="78"/>
        <v>0.06309573444801932</v>
      </c>
      <c r="CE6" s="8">
        <f t="shared" si="79"/>
        <v>0.06309573444801932</v>
      </c>
      <c r="CF6" s="8">
        <f t="shared" si="80"/>
        <v>0.06309573444801932</v>
      </c>
      <c r="CG6" s="8">
        <f t="shared" si="81"/>
        <v>0.0794328234724281</v>
      </c>
      <c r="CH6" s="8">
        <f t="shared" si="82"/>
        <v>0.1</v>
      </c>
      <c r="CI6" s="8">
        <f t="shared" si="83"/>
        <v>0.1</v>
      </c>
      <c r="CJ6" s="8">
        <f t="shared" si="84"/>
        <v>0.1</v>
      </c>
      <c r="CK6" s="8">
        <f t="shared" si="85"/>
        <v>0.10592537251772884</v>
      </c>
      <c r="CL6" s="8">
        <f t="shared" si="86"/>
        <v>0.12589254117941673</v>
      </c>
      <c r="CM6" s="8">
        <f t="shared" si="87"/>
        <v>0.1412537544622754</v>
      </c>
      <c r="CN6" s="8">
        <f t="shared" si="88"/>
        <v>0.15848931924611132</v>
      </c>
      <c r="CO6" s="8">
        <f t="shared" si="89"/>
        <v>0.167880401812256</v>
      </c>
      <c r="CP6" s="8">
        <f t="shared" si="90"/>
        <v>0.167880401812256</v>
      </c>
      <c r="CQ6" s="8">
        <f t="shared" si="91"/>
        <v>0.1620819059142535</v>
      </c>
      <c r="CR6" s="8">
        <f t="shared" si="92"/>
        <v>0.1412537544622754</v>
      </c>
      <c r="CS6" s="8">
        <f t="shared" si="93"/>
        <v>0.1</v>
      </c>
      <c r="CT6" s="8">
        <f t="shared" si="94"/>
        <v>0.03548133892335753</v>
      </c>
      <c r="CU6" s="8">
        <f t="shared" si="95"/>
        <v>0.002985382618917957</v>
      </c>
      <c r="CV6" s="7">
        <f t="shared" si="96"/>
        <v>2.5</v>
      </c>
      <c r="CW6" s="8">
        <v>4.2</v>
      </c>
      <c r="CX6" s="8">
        <v>4.1</v>
      </c>
      <c r="CY6" s="8">
        <v>4</v>
      </c>
      <c r="CZ6" s="8">
        <v>1.29</v>
      </c>
      <c r="DA6" s="8">
        <v>0.39</v>
      </c>
      <c r="DB6" s="8">
        <v>0.14</v>
      </c>
      <c r="DC6" s="8">
        <v>0.063</v>
      </c>
      <c r="DD6" s="8">
        <v>0.035</v>
      </c>
      <c r="DE6" s="8">
        <v>0.018</v>
      </c>
      <c r="DF6" s="8">
        <v>0.01</v>
      </c>
      <c r="DG6" s="8">
        <v>0.007</v>
      </c>
      <c r="DH6" s="8">
        <v>0.005</v>
      </c>
      <c r="DI6" s="8">
        <v>0.003</v>
      </c>
      <c r="DJ6" s="8">
        <v>0.003</v>
      </c>
      <c r="DK6" s="8">
        <v>0.003</v>
      </c>
      <c r="DL6" s="8">
        <v>0.006</v>
      </c>
      <c r="DM6" s="8">
        <v>0.009</v>
      </c>
      <c r="DN6" s="8">
        <v>0.02</v>
      </c>
      <c r="DO6" s="8">
        <v>0.054</v>
      </c>
      <c r="DP6" s="8">
        <v>0.16</v>
      </c>
      <c r="DQ6" s="8">
        <v>0.41</v>
      </c>
      <c r="DR6" s="8">
        <v>0.87</v>
      </c>
      <c r="DS6" s="8">
        <v>1.34</v>
      </c>
      <c r="DT6" s="8">
        <v>1.7</v>
      </c>
      <c r="DU6" s="8">
        <v>1.85</v>
      </c>
      <c r="DV6" s="8">
        <v>1.7</v>
      </c>
      <c r="DW6" s="8">
        <v>1.5</v>
      </c>
      <c r="DX6" s="8">
        <v>1.31</v>
      </c>
      <c r="DY6" s="8">
        <v>1.17</v>
      </c>
      <c r="DZ6" s="8">
        <v>1.13</v>
      </c>
      <c r="EA6" s="8">
        <v>1.17</v>
      </c>
      <c r="EB6" s="8">
        <v>1.26</v>
      </c>
      <c r="EC6" s="8">
        <v>1.42</v>
      </c>
      <c r="ED6" s="8">
        <v>1.5</v>
      </c>
      <c r="EE6" s="8">
        <v>1.48</v>
      </c>
      <c r="EF6" s="8">
        <v>1.46</v>
      </c>
      <c r="EG6" s="8">
        <v>1.6</v>
      </c>
      <c r="EH6" s="8">
        <v>1.85</v>
      </c>
      <c r="EI6" s="8">
        <v>2.1</v>
      </c>
      <c r="EJ6" s="8">
        <v>2</v>
      </c>
      <c r="EK6" s="8">
        <v>1.85</v>
      </c>
      <c r="EL6" s="8">
        <v>1.75</v>
      </c>
      <c r="EM6" s="8">
        <v>1.7</v>
      </c>
      <c r="EN6" s="8">
        <v>1.6</v>
      </c>
      <c r="EO6" s="8">
        <v>1.35</v>
      </c>
      <c r="EP6" s="8">
        <v>1.03</v>
      </c>
      <c r="EQ6" s="8">
        <v>0.7</v>
      </c>
      <c r="ER6" s="8">
        <v>0.42</v>
      </c>
      <c r="ES6" s="8">
        <v>0.26</v>
      </c>
      <c r="ET6" s="8">
        <v>0.155</v>
      </c>
      <c r="EU6" s="8">
        <v>0.11</v>
      </c>
      <c r="EV6" s="8">
        <v>0.096</v>
      </c>
      <c r="EW6" s="8">
        <v>0.102</v>
      </c>
      <c r="EX6" s="8">
        <v>0.113</v>
      </c>
      <c r="EY6" s="8">
        <v>0.132</v>
      </c>
      <c r="EZ6" s="8">
        <v>0.16</v>
      </c>
      <c r="FA6" s="8">
        <v>0.185</v>
      </c>
      <c r="FB6" s="8">
        <v>0.24</v>
      </c>
      <c r="FC6" s="8">
        <v>0.28</v>
      </c>
      <c r="FD6" s="8">
        <v>0.32</v>
      </c>
      <c r="FE6" s="8">
        <v>0.34</v>
      </c>
      <c r="FF6" s="8">
        <v>0.36</v>
      </c>
      <c r="FG6" s="8">
        <v>0.36</v>
      </c>
      <c r="FH6" s="8">
        <v>0.36</v>
      </c>
      <c r="FI6" s="8">
        <v>0.35</v>
      </c>
      <c r="FJ6" s="8">
        <v>0.33</v>
      </c>
      <c r="FK6" s="8">
        <v>0.31</v>
      </c>
      <c r="FL6" s="8">
        <v>0.29</v>
      </c>
      <c r="FM6" s="8">
        <v>0.27</v>
      </c>
      <c r="FN6" s="8">
        <v>0.23</v>
      </c>
      <c r="FO6" s="8">
        <v>0.23</v>
      </c>
      <c r="FP6" s="8">
        <v>0.27</v>
      </c>
      <c r="FQ6" s="8">
        <v>0.33</v>
      </c>
      <c r="FR6" s="8">
        <v>0.37</v>
      </c>
      <c r="FS6" s="8">
        <v>0.43</v>
      </c>
      <c r="FT6" s="8">
        <v>0.46</v>
      </c>
      <c r="FU6" s="8">
        <v>0.48</v>
      </c>
      <c r="FV6" s="8">
        <v>0.48</v>
      </c>
      <c r="FW6" s="8">
        <v>0.48</v>
      </c>
      <c r="FX6" s="8">
        <v>0.44</v>
      </c>
      <c r="FY6" s="8">
        <v>0.4</v>
      </c>
      <c r="FZ6" s="8">
        <v>0.4</v>
      </c>
      <c r="GA6" s="8">
        <v>0.4</v>
      </c>
      <c r="GB6" s="8">
        <v>0.39</v>
      </c>
      <c r="GC6" s="8">
        <v>0.36</v>
      </c>
      <c r="GD6" s="8">
        <v>0.34</v>
      </c>
      <c r="GE6" s="8">
        <v>0.32</v>
      </c>
      <c r="GF6" s="8">
        <v>0.31</v>
      </c>
      <c r="GG6" s="8">
        <v>0.31</v>
      </c>
      <c r="GH6" s="8">
        <v>0.31610618604135443</v>
      </c>
      <c r="GI6" s="8">
        <v>0.34</v>
      </c>
      <c r="GJ6" s="8">
        <v>0.4</v>
      </c>
      <c r="GK6" s="8">
        <v>0.58</v>
      </c>
      <c r="GL6" s="8">
        <v>1.01</v>
      </c>
      <c r="GM6" s="8"/>
      <c r="GN6" s="8"/>
      <c r="GO6" s="10"/>
      <c r="GP6" s="10"/>
      <c r="GQ6" s="10"/>
      <c r="GR6" s="10"/>
      <c r="GS6" s="10"/>
      <c r="GT6" s="10">
        <v>1.54</v>
      </c>
      <c r="GU6" s="10"/>
      <c r="GV6" s="10"/>
      <c r="GW6" s="10"/>
      <c r="GX6" s="10"/>
      <c r="GY6" s="10"/>
      <c r="GZ6" s="10">
        <f aca="true" t="shared" si="97" ref="GZ6:GZ67">IF(GS6=0,IF(GR6=0,2*GT6/(GT6^2+1),2*GR6/(GR6^2+1)),2*GS6/(GS6^2+1))</f>
        <v>0.913512872226836</v>
      </c>
      <c r="HA6" s="10"/>
      <c r="HB6" s="10"/>
      <c r="HC6" s="10">
        <v>0.488</v>
      </c>
      <c r="HD6" s="10">
        <v>0.355</v>
      </c>
      <c r="HE6" s="11">
        <v>3</v>
      </c>
      <c r="HF6" s="10">
        <v>0.349</v>
      </c>
      <c r="HG6" s="10">
        <v>0.325</v>
      </c>
      <c r="HH6" s="11">
        <v>3</v>
      </c>
      <c r="HI6" s="12">
        <v>1</v>
      </c>
      <c r="HJ6" s="13" t="s">
        <v>86</v>
      </c>
      <c r="HK6" s="13">
        <v>2</v>
      </c>
      <c r="HL6" s="13">
        <v>480</v>
      </c>
      <c r="HM6" s="13">
        <v>104</v>
      </c>
      <c r="HN6" s="12">
        <v>2.84</v>
      </c>
      <c r="HO6" s="12">
        <v>0.4</v>
      </c>
      <c r="HP6" s="12">
        <v>1.8</v>
      </c>
      <c r="HQ6" s="14">
        <v>0.2</v>
      </c>
      <c r="HR6" s="15" t="s">
        <v>66</v>
      </c>
      <c r="HS6" s="13">
        <v>10</v>
      </c>
      <c r="HT6" s="13">
        <v>15</v>
      </c>
      <c r="HU6" s="13">
        <v>5</v>
      </c>
      <c r="HV6" s="1">
        <v>10</v>
      </c>
      <c r="HW6" s="3" t="s">
        <v>138</v>
      </c>
      <c r="HX6" s="2" t="s">
        <v>135</v>
      </c>
    </row>
    <row r="7" spans="1:232" ht="11.25">
      <c r="A7" s="3" t="s">
        <v>6</v>
      </c>
      <c r="B7" s="2" t="s">
        <v>1</v>
      </c>
      <c r="C7" s="2">
        <v>360</v>
      </c>
      <c r="D7" s="6">
        <v>60</v>
      </c>
      <c r="E7" s="7">
        <v>2.5</v>
      </c>
      <c r="F7" s="8">
        <f t="shared" si="0"/>
        <v>1.7782794100389122E-16</v>
      </c>
      <c r="G7" s="8">
        <f t="shared" si="1"/>
        <v>1.7782794100389122E-16</v>
      </c>
      <c r="H7" s="8">
        <f t="shared" si="4"/>
        <v>1.7782794100389122E-16</v>
      </c>
      <c r="I7" s="8">
        <f t="shared" si="5"/>
        <v>1.7782794100389122E-16</v>
      </c>
      <c r="J7" s="8">
        <f t="shared" si="6"/>
        <v>3.162277660168376E-16</v>
      </c>
      <c r="K7" s="8">
        <f t="shared" si="7"/>
        <v>5.623413251903471E-16</v>
      </c>
      <c r="L7" s="8">
        <f t="shared" si="8"/>
        <v>1E-15</v>
      </c>
      <c r="M7" s="8">
        <f t="shared" si="9"/>
        <v>1.7782794100389218E-08</v>
      </c>
      <c r="N7" s="8">
        <f t="shared" si="10"/>
        <v>4.216965034285819E-05</v>
      </c>
      <c r="O7" s="8">
        <f t="shared" si="11"/>
        <v>0.005011872336272717</v>
      </c>
      <c r="P7" s="8">
        <f t="shared" si="12"/>
        <v>0.06309573444801932</v>
      </c>
      <c r="Q7" s="8">
        <f t="shared" si="13"/>
        <v>0.2371373705661655</v>
      </c>
      <c r="R7" s="8">
        <f t="shared" si="14"/>
        <v>0.47315125896148047</v>
      </c>
      <c r="S7" s="8">
        <f t="shared" si="15"/>
        <v>0.6531305526474723</v>
      </c>
      <c r="T7" s="8">
        <f t="shared" si="16"/>
        <v>0.7717915155850125</v>
      </c>
      <c r="U7" s="8">
        <f t="shared" si="17"/>
        <v>0.81752303794365</v>
      </c>
      <c r="V7" s="8">
        <f t="shared" si="18"/>
        <v>0.8269895085679317</v>
      </c>
      <c r="W7" s="8">
        <f t="shared" si="19"/>
        <v>0.7629568911615331</v>
      </c>
      <c r="X7" s="8">
        <f t="shared" si="20"/>
        <v>0.5495408738576245</v>
      </c>
      <c r="Y7" s="8">
        <f t="shared" si="21"/>
        <v>0.17782794100389224</v>
      </c>
      <c r="Z7" s="8">
        <f t="shared" si="22"/>
        <v>0.008413951416451954</v>
      </c>
      <c r="AA7" s="8">
        <f t="shared" si="23"/>
        <v>2.3713737056616547E-05</v>
      </c>
      <c r="AB7" s="8">
        <f t="shared" si="24"/>
        <v>1E-08</v>
      </c>
      <c r="AC7" s="8">
        <f t="shared" si="25"/>
        <v>1.778279410038916E-11</v>
      </c>
      <c r="AD7" s="8">
        <f t="shared" si="26"/>
        <v>1.7782794100389184E-13</v>
      </c>
      <c r="AE7" s="8">
        <f t="shared" si="27"/>
        <v>1.778279410038916E-14</v>
      </c>
      <c r="AF7" s="8">
        <f t="shared" si="28"/>
        <v>1.778279410038916E-14</v>
      </c>
      <c r="AG7" s="8">
        <f t="shared" si="29"/>
        <v>5.62341325190347E-13</v>
      </c>
      <c r="AH7" s="8">
        <f t="shared" si="30"/>
        <v>1E-13</v>
      </c>
      <c r="AI7" s="8">
        <f t="shared" si="31"/>
        <v>1E-13</v>
      </c>
      <c r="AJ7" s="8">
        <f t="shared" si="32"/>
        <v>3.1622776601683714E-14</v>
      </c>
      <c r="AK7" s="8">
        <f t="shared" si="33"/>
        <v>3.162277660168368E-15</v>
      </c>
      <c r="AL7" s="8">
        <f t="shared" si="34"/>
        <v>1E-15</v>
      </c>
      <c r="AM7" s="8">
        <f t="shared" si="35"/>
        <v>1E-15</v>
      </c>
      <c r="AN7" s="8">
        <f t="shared" si="36"/>
        <v>1E-15</v>
      </c>
      <c r="AO7" s="8">
        <f t="shared" si="37"/>
        <v>3.162277660168368E-15</v>
      </c>
      <c r="AP7" s="8">
        <f t="shared" si="38"/>
        <v>1E-14</v>
      </c>
      <c r="AQ7" s="8">
        <f t="shared" si="39"/>
        <v>1E-15</v>
      </c>
      <c r="AR7" s="8">
        <f t="shared" si="40"/>
        <v>1E-15</v>
      </c>
      <c r="AS7" s="8">
        <f t="shared" si="41"/>
        <v>1E-15</v>
      </c>
      <c r="AT7" s="8">
        <f t="shared" si="42"/>
        <v>1E-15</v>
      </c>
      <c r="AU7" s="8">
        <f t="shared" si="43"/>
        <v>1E-15</v>
      </c>
      <c r="AV7" s="8">
        <f t="shared" si="44"/>
        <v>1E-15</v>
      </c>
      <c r="AW7" s="8">
        <f t="shared" si="45"/>
        <v>1E-15</v>
      </c>
      <c r="AX7" s="8">
        <f t="shared" si="46"/>
        <v>1E-15</v>
      </c>
      <c r="AY7" s="8">
        <f t="shared" si="47"/>
        <v>1E-15</v>
      </c>
      <c r="AZ7" s="8">
        <f t="shared" si="48"/>
        <v>1E-15</v>
      </c>
      <c r="BA7" s="8">
        <f t="shared" si="49"/>
        <v>3.1622776601683746E-13</v>
      </c>
      <c r="BB7" s="8">
        <f t="shared" si="50"/>
        <v>5.6234132519034806E-08</v>
      </c>
      <c r="BC7" s="8">
        <f t="shared" si="51"/>
        <v>7.498942093324548E-05</v>
      </c>
      <c r="BD7" s="8">
        <f t="shared" si="52"/>
        <v>0.005623413251903487</v>
      </c>
      <c r="BE7" s="8">
        <f t="shared" si="53"/>
        <v>0.03548133892335753</v>
      </c>
      <c r="BF7" s="8">
        <f t="shared" si="54"/>
        <v>0.09440608762859233</v>
      </c>
      <c r="BG7" s="8">
        <f t="shared" si="55"/>
        <v>0.167880401812256</v>
      </c>
      <c r="BH7" s="8">
        <f t="shared" si="56"/>
        <v>0.19952623149688792</v>
      </c>
      <c r="BI7" s="8">
        <f t="shared" si="57"/>
        <v>0.17782794100389224</v>
      </c>
      <c r="BJ7" s="8">
        <f t="shared" si="58"/>
        <v>0.12589254117941673</v>
      </c>
      <c r="BK7" s="8">
        <f t="shared" si="59"/>
        <v>0.06683439175686147</v>
      </c>
      <c r="BL7" s="8">
        <f t="shared" si="60"/>
        <v>0.03758374042884443</v>
      </c>
      <c r="BM7" s="8">
        <f t="shared" si="61"/>
        <v>0.021134890398366458</v>
      </c>
      <c r="BN7" s="8">
        <f t="shared" si="62"/>
        <v>0.011220184543019623</v>
      </c>
      <c r="BO7" s="8">
        <f t="shared" si="63"/>
        <v>0.0070794578438413795</v>
      </c>
      <c r="BP7" s="8">
        <f t="shared" si="64"/>
        <v>0.005623413251903487</v>
      </c>
      <c r="BQ7" s="8">
        <f t="shared" si="65"/>
        <v>0.004731512589614801</v>
      </c>
      <c r="BR7" s="8">
        <f t="shared" si="66"/>
        <v>0.004466835921509632</v>
      </c>
      <c r="BS7" s="8">
        <f t="shared" si="67"/>
        <v>0.003981071705534972</v>
      </c>
      <c r="BT7" s="8">
        <f t="shared" si="68"/>
        <v>0.003981071705534972</v>
      </c>
      <c r="BU7" s="8">
        <f t="shared" si="69"/>
        <v>0.003758374042884442</v>
      </c>
      <c r="BV7" s="8">
        <f t="shared" si="70"/>
        <v>0.003349654391578275</v>
      </c>
      <c r="BW7" s="8">
        <f t="shared" si="71"/>
        <v>0.0017782794100389223</v>
      </c>
      <c r="BX7" s="8">
        <f t="shared" si="72"/>
        <v>0.0008912509381337454</v>
      </c>
      <c r="BY7" s="8">
        <f t="shared" si="73"/>
        <v>0.00031622776601683783</v>
      </c>
      <c r="BZ7" s="8">
        <f t="shared" si="74"/>
        <v>0.00017782794100389203</v>
      </c>
      <c r="CA7" s="8">
        <f t="shared" si="75"/>
        <v>0.00013335214321633237</v>
      </c>
      <c r="CB7" s="8">
        <f t="shared" si="76"/>
        <v>0.00013335214321633237</v>
      </c>
      <c r="CC7" s="8">
        <f t="shared" si="77"/>
        <v>0.00031622776601683783</v>
      </c>
      <c r="CD7" s="8">
        <f t="shared" si="78"/>
        <v>0.00031622776601683783</v>
      </c>
      <c r="CE7" s="8">
        <f t="shared" si="79"/>
        <v>0.00017782794100389203</v>
      </c>
      <c r="CF7" s="8">
        <f t="shared" si="80"/>
        <v>0.0001</v>
      </c>
      <c r="CG7" s="8">
        <f t="shared" si="81"/>
        <v>0.0001</v>
      </c>
      <c r="CH7" s="8">
        <f t="shared" si="82"/>
        <v>0.00013335214321633237</v>
      </c>
      <c r="CI7" s="8">
        <f t="shared" si="83"/>
        <v>0.0001</v>
      </c>
      <c r="CJ7" s="8">
        <f t="shared" si="84"/>
        <v>0.00017782794100389203</v>
      </c>
      <c r="CK7" s="8">
        <f t="shared" si="85"/>
        <v>0.0005623413251903486</v>
      </c>
      <c r="CL7" s="8">
        <f t="shared" si="86"/>
        <v>0.0013335214321633228</v>
      </c>
      <c r="CM7" s="8">
        <f t="shared" si="87"/>
        <v>0.001995262314968878</v>
      </c>
      <c r="CN7" s="8">
        <f t="shared" si="88"/>
        <v>0.007498942093324557</v>
      </c>
      <c r="CO7" s="8">
        <f t="shared" si="89"/>
        <v>0.007943282347242812</v>
      </c>
      <c r="CP7" s="8">
        <f t="shared" si="90"/>
        <v>0.017782794100389226</v>
      </c>
      <c r="CQ7" s="8">
        <f t="shared" si="91"/>
        <v>0.050118723362727206</v>
      </c>
      <c r="CR7" s="8">
        <f t="shared" si="92"/>
        <v>0.031622776601683784</v>
      </c>
      <c r="CS7" s="8">
        <f t="shared" si="93"/>
        <v>0.026607250597988092</v>
      </c>
      <c r="CT7" s="8">
        <f t="shared" si="94"/>
        <v>0.03758374042884443</v>
      </c>
      <c r="CU7" s="8">
        <f t="shared" si="95"/>
        <v>0.047315125896148016</v>
      </c>
      <c r="CV7" s="7">
        <f t="shared" si="96"/>
        <v>2.5</v>
      </c>
      <c r="CW7" s="8">
        <v>6.3</v>
      </c>
      <c r="CX7" s="8">
        <v>6.3</v>
      </c>
      <c r="CY7" s="8">
        <v>6.3</v>
      </c>
      <c r="CZ7" s="8">
        <v>6.3</v>
      </c>
      <c r="DA7" s="8">
        <v>6.2</v>
      </c>
      <c r="DB7" s="8">
        <v>6.1</v>
      </c>
      <c r="DC7" s="8">
        <v>6</v>
      </c>
      <c r="DD7" s="8">
        <v>3.1</v>
      </c>
      <c r="DE7" s="8">
        <v>1.75</v>
      </c>
      <c r="DF7" s="8">
        <v>0.92</v>
      </c>
      <c r="DG7" s="8">
        <v>0.48</v>
      </c>
      <c r="DH7" s="8">
        <v>0.25</v>
      </c>
      <c r="DI7" s="8">
        <v>0.13</v>
      </c>
      <c r="DJ7" s="8">
        <v>0.074</v>
      </c>
      <c r="DK7" s="8">
        <v>0.045</v>
      </c>
      <c r="DL7" s="8">
        <v>0.035</v>
      </c>
      <c r="DM7" s="8">
        <v>0.033</v>
      </c>
      <c r="DN7" s="8">
        <v>0.047</v>
      </c>
      <c r="DO7" s="8">
        <v>0.104</v>
      </c>
      <c r="DP7" s="8">
        <v>0.3</v>
      </c>
      <c r="DQ7" s="8">
        <v>0.83</v>
      </c>
      <c r="DR7" s="8">
        <v>1.85</v>
      </c>
      <c r="DS7" s="8">
        <v>3.2</v>
      </c>
      <c r="DT7" s="8">
        <v>4.3</v>
      </c>
      <c r="DU7" s="8">
        <v>5.1</v>
      </c>
      <c r="DV7" s="8">
        <v>5.5</v>
      </c>
      <c r="DW7" s="8">
        <v>5.5</v>
      </c>
      <c r="DX7" s="8">
        <v>4.9</v>
      </c>
      <c r="DY7" s="8">
        <v>5.2</v>
      </c>
      <c r="DZ7" s="8">
        <v>5.2</v>
      </c>
      <c r="EA7" s="8">
        <v>5.4</v>
      </c>
      <c r="EB7" s="8">
        <v>5.8</v>
      </c>
      <c r="EC7" s="8">
        <v>6</v>
      </c>
      <c r="ED7" s="8">
        <v>6</v>
      </c>
      <c r="EE7" s="8">
        <v>6</v>
      </c>
      <c r="EF7" s="8">
        <v>5.8</v>
      </c>
      <c r="EG7" s="8">
        <v>5.6</v>
      </c>
      <c r="EH7" s="8">
        <v>6</v>
      </c>
      <c r="EI7" s="8">
        <v>6</v>
      </c>
      <c r="EJ7" s="8">
        <v>6</v>
      </c>
      <c r="EK7" s="8">
        <v>6</v>
      </c>
      <c r="EL7" s="8">
        <v>6</v>
      </c>
      <c r="EM7" s="8">
        <v>6</v>
      </c>
      <c r="EN7" s="8">
        <v>6</v>
      </c>
      <c r="EO7" s="8">
        <v>6</v>
      </c>
      <c r="EP7" s="8">
        <v>6</v>
      </c>
      <c r="EQ7" s="8">
        <v>6</v>
      </c>
      <c r="ER7" s="8">
        <v>5</v>
      </c>
      <c r="ES7" s="8">
        <v>2.9</v>
      </c>
      <c r="ET7" s="8">
        <v>1.65</v>
      </c>
      <c r="EU7" s="8">
        <v>0.9</v>
      </c>
      <c r="EV7" s="8">
        <v>0.58</v>
      </c>
      <c r="EW7" s="8">
        <v>0.41</v>
      </c>
      <c r="EX7" s="8">
        <v>0.31</v>
      </c>
      <c r="EY7" s="8">
        <v>0.28</v>
      </c>
      <c r="EZ7" s="8">
        <v>0.3</v>
      </c>
      <c r="FA7" s="8">
        <v>0.36</v>
      </c>
      <c r="FB7" s="8">
        <v>0.47</v>
      </c>
      <c r="FC7" s="8">
        <v>0.57</v>
      </c>
      <c r="FD7" s="8">
        <v>0.67</v>
      </c>
      <c r="FE7" s="8">
        <v>0.78</v>
      </c>
      <c r="FF7" s="8">
        <v>0.86</v>
      </c>
      <c r="FG7" s="8">
        <v>0.9</v>
      </c>
      <c r="FH7" s="8">
        <v>0.93</v>
      </c>
      <c r="FI7" s="8">
        <v>0.94</v>
      </c>
      <c r="FJ7" s="8">
        <v>0.96</v>
      </c>
      <c r="FK7" s="8">
        <v>0.96</v>
      </c>
      <c r="FL7" s="8">
        <v>0.97</v>
      </c>
      <c r="FM7" s="8">
        <v>0.99</v>
      </c>
      <c r="FN7" s="8">
        <v>1.1</v>
      </c>
      <c r="FO7" s="8">
        <v>1.22</v>
      </c>
      <c r="FP7" s="8">
        <v>1.4</v>
      </c>
      <c r="FQ7" s="8">
        <v>1.5</v>
      </c>
      <c r="FR7" s="8">
        <v>1.55</v>
      </c>
      <c r="FS7" s="8">
        <v>1.55</v>
      </c>
      <c r="FT7" s="8">
        <v>1.4</v>
      </c>
      <c r="FU7" s="8">
        <v>1.4</v>
      </c>
      <c r="FV7" s="8">
        <v>1.5</v>
      </c>
      <c r="FW7" s="8">
        <v>1.6</v>
      </c>
      <c r="FX7" s="8">
        <v>1.6</v>
      </c>
      <c r="FY7" s="8">
        <v>1.55</v>
      </c>
      <c r="FZ7" s="8">
        <v>1.6</v>
      </c>
      <c r="GA7" s="8">
        <v>1.5</v>
      </c>
      <c r="GB7" s="8">
        <v>1.3</v>
      </c>
      <c r="GC7" s="8">
        <v>1.15</v>
      </c>
      <c r="GD7" s="8">
        <v>1.08</v>
      </c>
      <c r="GE7" s="8">
        <v>0.85</v>
      </c>
      <c r="GF7" s="8">
        <v>0.84</v>
      </c>
      <c r="GG7" s="8">
        <v>0.7</v>
      </c>
      <c r="GH7" s="8">
        <v>0.52</v>
      </c>
      <c r="GI7" s="8">
        <v>0.6</v>
      </c>
      <c r="GJ7" s="8">
        <v>0.63</v>
      </c>
      <c r="GK7" s="8">
        <v>0.57</v>
      </c>
      <c r="GL7" s="8">
        <v>0.53</v>
      </c>
      <c r="GM7" s="8"/>
      <c r="GN7" s="8"/>
      <c r="GO7" s="10"/>
      <c r="GP7" s="10"/>
      <c r="GQ7" s="10"/>
      <c r="GR7" s="10"/>
      <c r="GS7" s="10"/>
      <c r="GT7" s="10">
        <v>1.52</v>
      </c>
      <c r="GU7" s="10"/>
      <c r="GV7" s="10"/>
      <c r="GW7" s="10"/>
      <c r="GX7" s="10"/>
      <c r="GY7" s="10"/>
      <c r="GZ7" s="10">
        <f t="shared" si="97"/>
        <v>0.9183180280328661</v>
      </c>
      <c r="HA7" s="10"/>
      <c r="HB7" s="10"/>
      <c r="HC7" s="10" t="s">
        <v>129</v>
      </c>
      <c r="HD7" s="10" t="s">
        <v>129</v>
      </c>
      <c r="HE7" s="11">
        <v>0.037</v>
      </c>
      <c r="HF7" s="10">
        <v>0.378</v>
      </c>
      <c r="HG7" s="10">
        <v>0.101</v>
      </c>
      <c r="HH7" s="11">
        <v>0.018</v>
      </c>
      <c r="HI7" s="12">
        <v>1</v>
      </c>
      <c r="HJ7" s="13" t="s">
        <v>87</v>
      </c>
      <c r="HK7" s="13">
        <v>1</v>
      </c>
      <c r="HL7" s="13">
        <v>490</v>
      </c>
      <c r="HM7" s="13">
        <v>92</v>
      </c>
      <c r="HN7" s="12">
        <v>2.58</v>
      </c>
      <c r="HO7" s="12">
        <v>1.05</v>
      </c>
      <c r="HP7" s="12">
        <v>2.9</v>
      </c>
      <c r="HQ7" s="14">
        <v>0.3</v>
      </c>
      <c r="HR7" s="15" t="s">
        <v>66</v>
      </c>
      <c r="HS7" s="13">
        <v>10</v>
      </c>
      <c r="HT7" s="13">
        <v>15</v>
      </c>
      <c r="HU7" s="13">
        <v>5</v>
      </c>
      <c r="HV7" s="1">
        <v>10</v>
      </c>
      <c r="HW7" s="3" t="s">
        <v>140</v>
      </c>
      <c r="HX7" s="2" t="s">
        <v>141</v>
      </c>
    </row>
    <row r="8" spans="1:232" ht="11.25">
      <c r="A8" s="3" t="s">
        <v>7</v>
      </c>
      <c r="B8" s="2" t="s">
        <v>1</v>
      </c>
      <c r="C8" s="2">
        <v>350</v>
      </c>
      <c r="D8" s="6">
        <v>50</v>
      </c>
      <c r="E8" s="7">
        <v>1.5</v>
      </c>
      <c r="F8" s="8">
        <f t="shared" si="0"/>
        <v>3.548133892335747E-10</v>
      </c>
      <c r="G8" s="8">
        <f t="shared" si="1"/>
        <v>3.548133892335747E-10</v>
      </c>
      <c r="H8" s="8">
        <f t="shared" si="4"/>
        <v>5.011872336272705E-10</v>
      </c>
      <c r="I8" s="8">
        <f t="shared" si="5"/>
        <v>7.079457843841395E-10</v>
      </c>
      <c r="J8" s="8">
        <f t="shared" si="6"/>
        <v>7.079457843841395E-10</v>
      </c>
      <c r="K8" s="8">
        <f t="shared" si="7"/>
        <v>1E-09</v>
      </c>
      <c r="L8" s="8">
        <f t="shared" si="8"/>
        <v>1.7782794100389206E-07</v>
      </c>
      <c r="M8" s="8">
        <f t="shared" si="9"/>
        <v>1.58489319246111E-05</v>
      </c>
      <c r="N8" s="8">
        <f t="shared" si="10"/>
        <v>0.0007079457843841366</v>
      </c>
      <c r="O8" s="8">
        <f t="shared" si="11"/>
        <v>0.014288939585111028</v>
      </c>
      <c r="P8" s="8">
        <f t="shared" si="12"/>
        <v>0.08609937521846006</v>
      </c>
      <c r="Q8" s="8">
        <f t="shared" si="13"/>
        <v>0.23442288153199217</v>
      </c>
      <c r="R8" s="8">
        <f t="shared" si="14"/>
        <v>0.4073802778041127</v>
      </c>
      <c r="S8" s="8">
        <f t="shared" si="15"/>
        <v>0.5655877570891539</v>
      </c>
      <c r="T8" s="8">
        <f t="shared" si="16"/>
        <v>0.6839116472814293</v>
      </c>
      <c r="U8" s="8">
        <f t="shared" si="17"/>
        <v>0.7404572674509</v>
      </c>
      <c r="V8" s="8">
        <f t="shared" si="18"/>
        <v>0.688652296344276</v>
      </c>
      <c r="W8" s="8">
        <f t="shared" si="19"/>
        <v>0.6230171474290641</v>
      </c>
      <c r="X8" s="8">
        <f t="shared" si="20"/>
        <v>0.4216965034285822</v>
      </c>
      <c r="Y8" s="8">
        <f t="shared" si="21"/>
        <v>0.17179083871575876</v>
      </c>
      <c r="Z8" s="8">
        <f t="shared" si="22"/>
        <v>0.03758374042884443</v>
      </c>
      <c r="AA8" s="8">
        <f t="shared" si="23"/>
        <v>0.005821032177708714</v>
      </c>
      <c r="AB8" s="8">
        <f t="shared" si="24"/>
        <v>0.0014125375446227553</v>
      </c>
      <c r="AC8" s="8">
        <f t="shared" si="25"/>
        <v>0.0005011872336272717</v>
      </c>
      <c r="AD8" s="8">
        <f t="shared" si="26"/>
        <v>0.0003548133892335755</v>
      </c>
      <c r="AE8" s="8">
        <f t="shared" si="27"/>
        <v>0.0003548133892335755</v>
      </c>
      <c r="AF8" s="8">
        <f t="shared" si="28"/>
        <v>0.0003548133892335755</v>
      </c>
      <c r="AG8" s="8">
        <f t="shared" si="29"/>
        <v>0.0002113489039836642</v>
      </c>
      <c r="AH8" s="8">
        <f t="shared" si="30"/>
        <v>8.912509381337436E-05</v>
      </c>
      <c r="AI8" s="8">
        <f t="shared" si="31"/>
        <v>3.758374042884434E-05</v>
      </c>
      <c r="AJ8" s="8">
        <f t="shared" si="32"/>
        <v>1.58489319246111E-05</v>
      </c>
      <c r="AK8" s="8">
        <f t="shared" si="33"/>
        <v>7.943282347242806E-06</v>
      </c>
      <c r="AL8" s="8">
        <f t="shared" si="34"/>
        <v>5.623413251903484E-06</v>
      </c>
      <c r="AM8" s="8">
        <f t="shared" si="35"/>
        <v>7.943282347242806E-06</v>
      </c>
      <c r="AN8" s="8">
        <f t="shared" si="36"/>
        <v>2.238721138568336E-05</v>
      </c>
      <c r="AO8" s="8">
        <f t="shared" si="37"/>
        <v>2.238721138568336E-05</v>
      </c>
      <c r="AP8" s="8">
        <f t="shared" si="38"/>
        <v>5.623413251903484E-06</v>
      </c>
      <c r="AQ8" s="8">
        <f t="shared" si="39"/>
        <v>1.412537544622753E-06</v>
      </c>
      <c r="AR8" s="8">
        <f t="shared" si="40"/>
        <v>1.7782794100389206E-07</v>
      </c>
      <c r="AS8" s="8">
        <f t="shared" si="41"/>
        <v>1.7782794100389206E-07</v>
      </c>
      <c r="AT8" s="8">
        <f t="shared" si="42"/>
        <v>1.7782794100389206E-07</v>
      </c>
      <c r="AU8" s="8">
        <f t="shared" si="43"/>
        <v>7.07945784384138E-07</v>
      </c>
      <c r="AV8" s="8">
        <f t="shared" si="44"/>
        <v>1.9952623149688817E-06</v>
      </c>
      <c r="AW8" s="8">
        <f t="shared" si="45"/>
        <v>1.412537544622753E-06</v>
      </c>
      <c r="AX8" s="8">
        <f t="shared" si="46"/>
        <v>1.9952623149688817E-06</v>
      </c>
      <c r="AY8" s="8">
        <f t="shared" si="47"/>
        <v>2.818382931264448E-06</v>
      </c>
      <c r="AZ8" s="8">
        <f t="shared" si="48"/>
        <v>7.943282347242806E-06</v>
      </c>
      <c r="BA8" s="8">
        <f t="shared" si="49"/>
        <v>7.498942093324548E-05</v>
      </c>
      <c r="BB8" s="8">
        <f t="shared" si="50"/>
        <v>0.0005956621435290102</v>
      </c>
      <c r="BC8" s="8">
        <f t="shared" si="51"/>
        <v>0.005623413251903487</v>
      </c>
      <c r="BD8" s="8">
        <f t="shared" si="52"/>
        <v>0.03507518739525679</v>
      </c>
      <c r="BE8" s="8">
        <f t="shared" si="53"/>
        <v>0.10592537251772884</v>
      </c>
      <c r="BF8" s="8">
        <f t="shared" si="54"/>
        <v>0.19724227361148533</v>
      </c>
      <c r="BG8" s="8">
        <f t="shared" si="55"/>
        <v>0.2691534803926915</v>
      </c>
      <c r="BH8" s="8">
        <f t="shared" si="56"/>
        <v>0.31988951096913976</v>
      </c>
      <c r="BI8" s="8">
        <f t="shared" si="57"/>
        <v>0.33113112148259105</v>
      </c>
      <c r="BJ8" s="8">
        <f t="shared" si="58"/>
        <v>0.31988951096913976</v>
      </c>
      <c r="BK8" s="8">
        <f t="shared" si="59"/>
        <v>0.2691534803926915</v>
      </c>
      <c r="BL8" s="8">
        <f t="shared" si="60"/>
        <v>0.23442288153199217</v>
      </c>
      <c r="BM8" s="8">
        <f t="shared" si="61"/>
        <v>0.21134890398366465</v>
      </c>
      <c r="BN8" s="8">
        <f t="shared" si="62"/>
        <v>0.20417379446695288</v>
      </c>
      <c r="BO8" s="8">
        <f t="shared" si="63"/>
        <v>0.19724227361148533</v>
      </c>
      <c r="BP8" s="8">
        <f t="shared" si="64"/>
        <v>0.19724227361148533</v>
      </c>
      <c r="BQ8" s="8">
        <f t="shared" si="65"/>
        <v>0.19724227361148533</v>
      </c>
      <c r="BR8" s="8">
        <f t="shared" si="66"/>
        <v>0.19724227361148533</v>
      </c>
      <c r="BS8" s="8">
        <f t="shared" si="67"/>
        <v>0.19724227361148533</v>
      </c>
      <c r="BT8" s="8">
        <f t="shared" si="68"/>
        <v>0.1905460717963247</v>
      </c>
      <c r="BU8" s="8">
        <f t="shared" si="69"/>
        <v>0.1905460717963247</v>
      </c>
      <c r="BV8" s="8">
        <f t="shared" si="70"/>
        <v>0.17782794100389224</v>
      </c>
      <c r="BW8" s="8">
        <f t="shared" si="71"/>
        <v>0.14454397707459268</v>
      </c>
      <c r="BX8" s="8">
        <f t="shared" si="72"/>
        <v>0.10232929922807538</v>
      </c>
      <c r="BY8" s="8">
        <f t="shared" si="73"/>
        <v>0.07244359600749896</v>
      </c>
      <c r="BZ8" s="8">
        <f t="shared" si="74"/>
        <v>0.053088444423098825</v>
      </c>
      <c r="CA8" s="8">
        <f t="shared" si="75"/>
        <v>0.02660725059798807</v>
      </c>
      <c r="CB8" s="8">
        <f t="shared" si="76"/>
        <v>0.01698243652461743</v>
      </c>
      <c r="CC8" s="8">
        <f t="shared" si="77"/>
        <v>0.01698243652461743</v>
      </c>
      <c r="CD8" s="8">
        <f t="shared" si="78"/>
        <v>0.014288939585111028</v>
      </c>
      <c r="CE8" s="8">
        <f t="shared" si="79"/>
        <v>0.014288939585111028</v>
      </c>
      <c r="CF8" s="8">
        <f t="shared" si="80"/>
        <v>0.010839269140212026</v>
      </c>
      <c r="CG8" s="8">
        <f t="shared" si="81"/>
        <v>0.010839269140212026</v>
      </c>
      <c r="CH8" s="8">
        <f t="shared" si="82"/>
        <v>0.013803842646028847</v>
      </c>
      <c r="CI8" s="8">
        <f t="shared" si="83"/>
        <v>0.013803842646028847</v>
      </c>
      <c r="CJ8" s="8">
        <f t="shared" si="84"/>
        <v>0.013803842646028847</v>
      </c>
      <c r="CK8" s="8">
        <f t="shared" si="85"/>
        <v>0.015848931924611138</v>
      </c>
      <c r="CL8" s="8">
        <f t="shared" si="86"/>
        <v>0.028510182675039082</v>
      </c>
      <c r="CM8" s="8">
        <f t="shared" si="87"/>
        <v>0.04027170343254589</v>
      </c>
      <c r="CN8" s="8">
        <f t="shared" si="88"/>
        <v>0.06095368972401689</v>
      </c>
      <c r="CO8" s="8">
        <f t="shared" si="89"/>
        <v>0.07762471166286916</v>
      </c>
      <c r="CP8" s="8">
        <f t="shared" si="90"/>
        <v>0.13031667784522988</v>
      </c>
      <c r="CQ8" s="8">
        <f t="shared" si="91"/>
        <v>0.165958690743756</v>
      </c>
      <c r="CR8" s="8">
        <f t="shared" si="92"/>
        <v>0.1905460717963247</v>
      </c>
      <c r="CS8" s="8">
        <f t="shared" si="93"/>
        <v>0.21877616239495523</v>
      </c>
      <c r="CT8" s="8">
        <f t="shared" si="94"/>
        <v>0.15488166189124808</v>
      </c>
      <c r="CU8" s="8">
        <f t="shared" si="95"/>
        <v>0.0803526122185617</v>
      </c>
      <c r="CV8" s="7">
        <f t="shared" si="96"/>
        <v>1.5</v>
      </c>
      <c r="CW8" s="8">
        <v>6.3</v>
      </c>
      <c r="CX8" s="8">
        <v>6.3</v>
      </c>
      <c r="CY8" s="8">
        <v>6.2</v>
      </c>
      <c r="CZ8" s="8">
        <v>6.1</v>
      </c>
      <c r="DA8" s="8">
        <v>6.1</v>
      </c>
      <c r="DB8" s="8">
        <v>6</v>
      </c>
      <c r="DC8" s="8">
        <v>4.5</v>
      </c>
      <c r="DD8" s="8">
        <v>3.2</v>
      </c>
      <c r="DE8" s="8">
        <v>2.1</v>
      </c>
      <c r="DF8" s="8">
        <v>1.23</v>
      </c>
      <c r="DG8" s="8">
        <v>0.71</v>
      </c>
      <c r="DH8" s="8">
        <v>0.42</v>
      </c>
      <c r="DI8" s="8">
        <v>0.26</v>
      </c>
      <c r="DJ8" s="8">
        <v>0.165</v>
      </c>
      <c r="DK8" s="8">
        <v>0.11</v>
      </c>
      <c r="DL8" s="8">
        <v>0.087</v>
      </c>
      <c r="DM8" s="8">
        <v>0.108</v>
      </c>
      <c r="DN8" s="8">
        <v>0.137</v>
      </c>
      <c r="DO8" s="8">
        <v>0.25</v>
      </c>
      <c r="DP8" s="8">
        <v>0.51</v>
      </c>
      <c r="DQ8" s="8">
        <v>0.95</v>
      </c>
      <c r="DR8" s="8">
        <v>1.49</v>
      </c>
      <c r="DS8" s="8">
        <v>1.9</v>
      </c>
      <c r="DT8" s="8">
        <v>2.2</v>
      </c>
      <c r="DU8" s="8">
        <v>2.3</v>
      </c>
      <c r="DV8" s="8">
        <v>2.3</v>
      </c>
      <c r="DW8" s="8">
        <v>2.3</v>
      </c>
      <c r="DX8" s="8">
        <v>2.45</v>
      </c>
      <c r="DY8" s="8">
        <v>2.7</v>
      </c>
      <c r="DZ8" s="8">
        <v>2.95</v>
      </c>
      <c r="EA8" s="8">
        <v>3.2</v>
      </c>
      <c r="EB8" s="8">
        <v>3.4</v>
      </c>
      <c r="EC8" s="8">
        <v>3.5</v>
      </c>
      <c r="ED8" s="8">
        <v>3.4</v>
      </c>
      <c r="EE8" s="8">
        <v>3.1</v>
      </c>
      <c r="EF8" s="8">
        <v>3.1</v>
      </c>
      <c r="EG8" s="8">
        <v>3.5</v>
      </c>
      <c r="EH8" s="8">
        <v>3.9</v>
      </c>
      <c r="EI8" s="8">
        <v>4.5</v>
      </c>
      <c r="EJ8" s="8">
        <v>4.5</v>
      </c>
      <c r="EK8" s="8">
        <v>4.5</v>
      </c>
      <c r="EL8" s="8">
        <v>4.1</v>
      </c>
      <c r="EM8" s="8">
        <v>3.8</v>
      </c>
      <c r="EN8" s="8">
        <v>3.9</v>
      </c>
      <c r="EO8" s="8">
        <v>3.8</v>
      </c>
      <c r="EP8" s="8">
        <v>3.7</v>
      </c>
      <c r="EQ8" s="8">
        <v>3.4</v>
      </c>
      <c r="ER8" s="8">
        <v>2.75</v>
      </c>
      <c r="ES8" s="8">
        <v>2.15</v>
      </c>
      <c r="ET8" s="8">
        <v>1.5</v>
      </c>
      <c r="EU8" s="8">
        <v>0.97</v>
      </c>
      <c r="EV8" s="8">
        <v>0.65</v>
      </c>
      <c r="EW8" s="8">
        <v>0.47</v>
      </c>
      <c r="EX8" s="8">
        <v>0.38</v>
      </c>
      <c r="EY8" s="8">
        <v>0.33</v>
      </c>
      <c r="EZ8" s="8">
        <v>0.32</v>
      </c>
      <c r="FA8" s="8">
        <v>0.33</v>
      </c>
      <c r="FB8" s="8">
        <v>0.38</v>
      </c>
      <c r="FC8" s="8">
        <v>0.42</v>
      </c>
      <c r="FD8" s="8">
        <v>0.45</v>
      </c>
      <c r="FE8" s="8">
        <v>0.46</v>
      </c>
      <c r="FF8" s="8">
        <v>0.47</v>
      </c>
      <c r="FG8" s="8">
        <v>0.47</v>
      </c>
      <c r="FH8" s="8">
        <v>0.47</v>
      </c>
      <c r="FI8" s="8">
        <v>0.47</v>
      </c>
      <c r="FJ8" s="8">
        <v>0.47</v>
      </c>
      <c r="FK8" s="8">
        <v>0.48</v>
      </c>
      <c r="FL8" s="8">
        <v>0.48</v>
      </c>
      <c r="FM8" s="8">
        <v>0.5</v>
      </c>
      <c r="FN8" s="8">
        <v>0.56</v>
      </c>
      <c r="FO8" s="8">
        <v>0.66</v>
      </c>
      <c r="FP8" s="8">
        <v>0.76</v>
      </c>
      <c r="FQ8" s="8">
        <v>0.85</v>
      </c>
      <c r="FR8" s="8">
        <v>1.05</v>
      </c>
      <c r="FS8" s="8">
        <v>1.18</v>
      </c>
      <c r="FT8" s="8">
        <v>1.18</v>
      </c>
      <c r="FU8" s="8">
        <v>1.23</v>
      </c>
      <c r="FV8" s="8">
        <v>1.23</v>
      </c>
      <c r="FW8" s="8">
        <v>1.31</v>
      </c>
      <c r="FX8" s="8">
        <v>1.31</v>
      </c>
      <c r="FY8" s="8">
        <v>1.24</v>
      </c>
      <c r="FZ8" s="8">
        <v>1.24</v>
      </c>
      <c r="GA8" s="8">
        <v>1.24</v>
      </c>
      <c r="GB8" s="8">
        <v>1.2</v>
      </c>
      <c r="GC8" s="8">
        <v>1.03</v>
      </c>
      <c r="GD8" s="8">
        <v>0.93</v>
      </c>
      <c r="GE8" s="8">
        <v>0.81</v>
      </c>
      <c r="GF8" s="8">
        <v>0.74</v>
      </c>
      <c r="GG8" s="8">
        <v>0.59</v>
      </c>
      <c r="GH8" s="8">
        <v>0.52</v>
      </c>
      <c r="GI8" s="8">
        <v>0.48</v>
      </c>
      <c r="GJ8" s="8">
        <v>0.44</v>
      </c>
      <c r="GK8" s="8">
        <v>0.54</v>
      </c>
      <c r="GL8" s="8">
        <v>0.73</v>
      </c>
      <c r="GM8" s="8"/>
      <c r="GN8" s="8"/>
      <c r="GO8" s="10"/>
      <c r="GP8" s="10"/>
      <c r="GQ8" s="10"/>
      <c r="GR8" s="10"/>
      <c r="GS8" s="10"/>
      <c r="GT8" s="10">
        <v>1.509</v>
      </c>
      <c r="GU8" s="10"/>
      <c r="GV8" s="10"/>
      <c r="GW8" s="10"/>
      <c r="GX8" s="10"/>
      <c r="GY8" s="10"/>
      <c r="GZ8" s="10">
        <f t="shared" si="97"/>
        <v>0.9209415330289363</v>
      </c>
      <c r="HA8" s="10"/>
      <c r="HB8" s="10"/>
      <c r="HC8" s="10" t="s">
        <v>129</v>
      </c>
      <c r="HD8" s="10" t="s">
        <v>129</v>
      </c>
      <c r="HE8" s="11">
        <v>0.028</v>
      </c>
      <c r="HF8" s="10">
        <v>0.191</v>
      </c>
      <c r="HG8" s="10">
        <v>0.023</v>
      </c>
      <c r="HH8" s="11">
        <v>0.018</v>
      </c>
      <c r="HI8" s="12">
        <v>1</v>
      </c>
      <c r="HJ8" s="13" t="s">
        <v>87</v>
      </c>
      <c r="HK8" s="13">
        <v>5</v>
      </c>
      <c r="HL8" s="13">
        <v>540</v>
      </c>
      <c r="HM8" s="13">
        <v>60</v>
      </c>
      <c r="HN8" s="12">
        <v>2.46</v>
      </c>
      <c r="HO8" s="12">
        <v>1.11</v>
      </c>
      <c r="HP8" s="12">
        <v>2.8</v>
      </c>
      <c r="HQ8" s="14">
        <v>0.3</v>
      </c>
      <c r="HR8" s="15" t="s">
        <v>66</v>
      </c>
      <c r="HS8" s="13">
        <v>10</v>
      </c>
      <c r="HT8" s="13">
        <v>15</v>
      </c>
      <c r="HU8" s="13">
        <v>5</v>
      </c>
      <c r="HV8" s="1">
        <v>10</v>
      </c>
      <c r="HW8" s="3" t="s">
        <v>140</v>
      </c>
      <c r="HX8" s="2" t="s">
        <v>148</v>
      </c>
    </row>
    <row r="9" spans="1:232" ht="11.25">
      <c r="A9" s="5" t="s">
        <v>248</v>
      </c>
      <c r="B9" s="2"/>
      <c r="C9" s="2"/>
      <c r="D9" s="6"/>
      <c r="E9" s="7"/>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7"/>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10"/>
      <c r="GP9" s="10"/>
      <c r="GQ9" s="10"/>
      <c r="GR9" s="10"/>
      <c r="GS9" s="10"/>
      <c r="GT9" s="10"/>
      <c r="GU9" s="10"/>
      <c r="GV9" s="10"/>
      <c r="GW9" s="10"/>
      <c r="GX9" s="10"/>
      <c r="GY9" s="10"/>
      <c r="GZ9" s="10"/>
      <c r="HA9" s="10"/>
      <c r="HB9" s="10"/>
      <c r="HC9" s="10"/>
      <c r="HD9" s="10"/>
      <c r="HE9" s="11"/>
      <c r="HF9" s="10"/>
      <c r="HG9" s="10"/>
      <c r="HH9" s="11"/>
      <c r="HI9" s="12"/>
      <c r="HJ9" s="13"/>
      <c r="HK9" s="13"/>
      <c r="HL9" s="13"/>
      <c r="HM9" s="13"/>
      <c r="HN9" s="12"/>
      <c r="HO9" s="12"/>
      <c r="HP9" s="12"/>
      <c r="HQ9" s="14"/>
      <c r="HR9" s="15"/>
      <c r="HS9" s="13"/>
      <c r="HT9" s="13"/>
      <c r="HU9" s="13"/>
      <c r="HX9" s="2"/>
    </row>
    <row r="10" spans="1:232" ht="11.25">
      <c r="A10" s="3" t="s">
        <v>9</v>
      </c>
      <c r="B10" s="2" t="s">
        <v>1</v>
      </c>
      <c r="C10" s="2">
        <v>390</v>
      </c>
      <c r="D10" s="6">
        <v>90</v>
      </c>
      <c r="E10" s="7">
        <v>2.5</v>
      </c>
      <c r="F10" s="8">
        <f t="shared" si="0"/>
        <v>1.7782794100389122E-16</v>
      </c>
      <c r="G10" s="8">
        <f t="shared" si="1"/>
        <v>1.7782794100389122E-16</v>
      </c>
      <c r="H10" s="8">
        <f t="shared" si="4"/>
        <v>3.162277660168376E-16</v>
      </c>
      <c r="I10" s="8">
        <f t="shared" si="5"/>
        <v>5.623413251903471E-16</v>
      </c>
      <c r="J10" s="8">
        <f t="shared" si="6"/>
        <v>5.623413251903471E-16</v>
      </c>
      <c r="K10" s="8">
        <f t="shared" si="7"/>
        <v>5.623413251903471E-16</v>
      </c>
      <c r="L10" s="8">
        <f t="shared" si="8"/>
        <v>5.623413251903471E-16</v>
      </c>
      <c r="M10" s="8">
        <f t="shared" si="9"/>
        <v>5.623413251903471E-16</v>
      </c>
      <c r="N10" s="8">
        <f t="shared" si="10"/>
        <v>1E-15</v>
      </c>
      <c r="O10" s="8">
        <f t="shared" si="11"/>
        <v>1.778279410038916E-14</v>
      </c>
      <c r="P10" s="8">
        <f t="shared" si="12"/>
        <v>3.1622776601683734E-07</v>
      </c>
      <c r="Q10" s="8">
        <f t="shared" si="13"/>
        <v>0.00031622776601683783</v>
      </c>
      <c r="R10" s="8">
        <f t="shared" si="14"/>
        <v>0.010592537251772881</v>
      </c>
      <c r="S10" s="8">
        <f t="shared" si="15"/>
        <v>0.0794328234724281</v>
      </c>
      <c r="T10" s="8">
        <f t="shared" si="16"/>
        <v>0.2371373705661655</v>
      </c>
      <c r="U10" s="8">
        <f t="shared" si="17"/>
        <v>0.43651583224016594</v>
      </c>
      <c r="V10" s="8">
        <f t="shared" si="18"/>
        <v>0.6493816315762113</v>
      </c>
      <c r="W10" s="8">
        <f t="shared" si="19"/>
        <v>0.7943282347242815</v>
      </c>
      <c r="X10" s="8">
        <f t="shared" si="20"/>
        <v>0.8269895085679317</v>
      </c>
      <c r="Y10" s="8">
        <f t="shared" si="21"/>
        <v>0.8269895085679317</v>
      </c>
      <c r="Z10" s="8">
        <f t="shared" si="22"/>
        <v>0.8128305161640992</v>
      </c>
      <c r="AA10" s="8">
        <f t="shared" si="23"/>
        <v>0.7498942093324559</v>
      </c>
      <c r="AB10" s="8">
        <f t="shared" si="24"/>
        <v>0.660693448007596</v>
      </c>
      <c r="AC10" s="8">
        <f t="shared" si="25"/>
        <v>0.5432503314924331</v>
      </c>
      <c r="AD10" s="8">
        <f t="shared" si="26"/>
        <v>0.4216965034285822</v>
      </c>
      <c r="AE10" s="8">
        <f t="shared" si="27"/>
        <v>0.29853826189179594</v>
      </c>
      <c r="AF10" s="8">
        <f t="shared" si="28"/>
        <v>0.17782794100389224</v>
      </c>
      <c r="AG10" s="8">
        <f t="shared" si="29"/>
        <v>0.06683439175686147</v>
      </c>
      <c r="AH10" s="8">
        <f t="shared" si="30"/>
        <v>0.016788040181225605</v>
      </c>
      <c r="AI10" s="8">
        <f t="shared" si="31"/>
        <v>0.0025118864315095777</v>
      </c>
      <c r="AJ10" s="8">
        <f t="shared" si="32"/>
        <v>0.0003981071705534967</v>
      </c>
      <c r="AK10" s="8">
        <f t="shared" si="33"/>
        <v>4.216965034285819E-05</v>
      </c>
      <c r="AL10" s="8">
        <f t="shared" si="34"/>
        <v>1.7782794100389193E-06</v>
      </c>
      <c r="AM10" s="8">
        <f t="shared" si="35"/>
        <v>2.3713737056616535E-07</v>
      </c>
      <c r="AN10" s="8">
        <f t="shared" si="36"/>
        <v>2.3713737056616535E-07</v>
      </c>
      <c r="AO10" s="8">
        <f t="shared" si="37"/>
        <v>1.7782794100389193E-06</v>
      </c>
      <c r="AP10" s="8">
        <f t="shared" si="38"/>
        <v>5.623413251903484E-06</v>
      </c>
      <c r="AQ10" s="8">
        <f t="shared" si="39"/>
        <v>5.623413251903487E-07</v>
      </c>
      <c r="AR10" s="8">
        <f t="shared" si="40"/>
        <v>5.6234132519034744E-09</v>
      </c>
      <c r="AS10" s="8">
        <f t="shared" si="41"/>
        <v>1E-10</v>
      </c>
      <c r="AT10" s="8">
        <f t="shared" si="42"/>
        <v>1E-10</v>
      </c>
      <c r="AU10" s="8">
        <f t="shared" si="43"/>
        <v>3.1622776601683744E-10</v>
      </c>
      <c r="AV10" s="8">
        <f t="shared" si="44"/>
        <v>3.1622776601683744E-10</v>
      </c>
      <c r="AW10" s="8">
        <f t="shared" si="45"/>
        <v>1.778279410038918E-10</v>
      </c>
      <c r="AX10" s="8">
        <f t="shared" si="46"/>
        <v>1E-10</v>
      </c>
      <c r="AY10" s="8">
        <f t="shared" si="47"/>
        <v>1.778279410038918E-10</v>
      </c>
      <c r="AZ10" s="8">
        <f t="shared" si="48"/>
        <v>1E-09</v>
      </c>
      <c r="BA10" s="8">
        <f t="shared" si="49"/>
        <v>1.3335214321633217E-07</v>
      </c>
      <c r="BB10" s="8">
        <f t="shared" si="50"/>
        <v>3.162277660168375E-05</v>
      </c>
      <c r="BC10" s="8">
        <f t="shared" si="51"/>
        <v>0.0017782794100389223</v>
      </c>
      <c r="BD10" s="8">
        <f t="shared" si="52"/>
        <v>0.01333521432163323</v>
      </c>
      <c r="BE10" s="8">
        <f t="shared" si="53"/>
        <v>0.03548133892335753</v>
      </c>
      <c r="BF10" s="8">
        <f t="shared" si="54"/>
        <v>0.06683439175686147</v>
      </c>
      <c r="BG10" s="8">
        <f t="shared" si="55"/>
        <v>0.08413951416451951</v>
      </c>
      <c r="BH10" s="8">
        <f t="shared" si="56"/>
        <v>0.09440608762859233</v>
      </c>
      <c r="BI10" s="8">
        <f t="shared" si="57"/>
        <v>0.09440608762859233</v>
      </c>
      <c r="BJ10" s="8">
        <f t="shared" si="58"/>
        <v>0.09440608762859233</v>
      </c>
      <c r="BK10" s="8">
        <f t="shared" si="59"/>
        <v>0.09440608762859233</v>
      </c>
      <c r="BL10" s="8">
        <f t="shared" si="60"/>
        <v>0.09440608762859233</v>
      </c>
      <c r="BM10" s="8">
        <f t="shared" si="61"/>
        <v>0.09440608762859233</v>
      </c>
      <c r="BN10" s="8">
        <f t="shared" si="62"/>
        <v>0.1</v>
      </c>
      <c r="BO10" s="8">
        <f t="shared" si="63"/>
        <v>0.11220184543019632</v>
      </c>
      <c r="BP10" s="8">
        <f t="shared" si="64"/>
        <v>0.11885022274370179</v>
      </c>
      <c r="BQ10" s="8">
        <f t="shared" si="65"/>
        <v>0.12589254117941673</v>
      </c>
      <c r="BR10" s="8">
        <f t="shared" si="66"/>
        <v>0.1412537544622754</v>
      </c>
      <c r="BS10" s="8">
        <f t="shared" si="67"/>
        <v>0.15848931924611132</v>
      </c>
      <c r="BT10" s="8">
        <f t="shared" si="68"/>
        <v>0.167880401812256</v>
      </c>
      <c r="BU10" s="8">
        <f t="shared" si="69"/>
        <v>0.17782794100389224</v>
      </c>
      <c r="BV10" s="8">
        <f t="shared" si="70"/>
        <v>0.17782794100389224</v>
      </c>
      <c r="BW10" s="8">
        <f t="shared" si="71"/>
        <v>0.15848931924611132</v>
      </c>
      <c r="BX10" s="8">
        <f t="shared" si="72"/>
        <v>0.11220184543019632</v>
      </c>
      <c r="BY10" s="8">
        <f t="shared" si="73"/>
        <v>0.059566214352901034</v>
      </c>
      <c r="BZ10" s="8">
        <f t="shared" si="74"/>
        <v>0.02511886431509578</v>
      </c>
      <c r="CA10" s="8">
        <f t="shared" si="75"/>
        <v>0.01496235656094433</v>
      </c>
      <c r="CB10" s="8">
        <f t="shared" si="76"/>
        <v>0.014125375446227528</v>
      </c>
      <c r="CC10" s="8">
        <f t="shared" si="77"/>
        <v>0.019952623149688785</v>
      </c>
      <c r="CD10" s="8">
        <f t="shared" si="78"/>
        <v>0.02371373705661654</v>
      </c>
      <c r="CE10" s="8">
        <f t="shared" si="79"/>
        <v>0.018836490894898004</v>
      </c>
      <c r="CF10" s="8">
        <f t="shared" si="80"/>
        <v>0.016788040181225605</v>
      </c>
      <c r="CG10" s="8">
        <f t="shared" si="81"/>
        <v>0.028183829312644532</v>
      </c>
      <c r="CH10" s="8">
        <f t="shared" si="82"/>
        <v>0.03349654391578276</v>
      </c>
      <c r="CI10" s="8">
        <f t="shared" si="83"/>
        <v>0.04216965034285822</v>
      </c>
      <c r="CJ10" s="8">
        <f t="shared" si="84"/>
        <v>0.11885022274370179</v>
      </c>
      <c r="CK10" s="8">
        <f t="shared" si="85"/>
        <v>0.251188643150958</v>
      </c>
      <c r="CL10" s="8">
        <f t="shared" si="86"/>
        <v>0.3758374042884441</v>
      </c>
      <c r="CM10" s="8">
        <f t="shared" si="87"/>
        <v>0.5011872336272722</v>
      </c>
      <c r="CN10" s="8">
        <f t="shared" si="88"/>
        <v>0.6309573444801932</v>
      </c>
      <c r="CO10" s="8">
        <f t="shared" si="89"/>
        <v>0.7079457843841379</v>
      </c>
      <c r="CP10" s="8">
        <f t="shared" si="90"/>
        <v>0.7943282347242815</v>
      </c>
      <c r="CQ10" s="8">
        <f t="shared" si="91"/>
        <v>0.7079457843841379</v>
      </c>
      <c r="CR10" s="8">
        <f t="shared" si="92"/>
        <v>0.4466835921509631</v>
      </c>
      <c r="CS10" s="8">
        <f t="shared" si="93"/>
        <v>0.31622776601683794</v>
      </c>
      <c r="CT10" s="8">
        <f t="shared" si="94"/>
        <v>0.2818382931264453</v>
      </c>
      <c r="CU10" s="8">
        <f t="shared" si="95"/>
        <v>0.29853826189179594</v>
      </c>
      <c r="CV10" s="7">
        <f t="shared" si="96"/>
        <v>2.5</v>
      </c>
      <c r="CW10" s="8">
        <v>6.3</v>
      </c>
      <c r="CX10" s="8">
        <v>6.3</v>
      </c>
      <c r="CY10" s="8">
        <v>6.2</v>
      </c>
      <c r="CZ10" s="8">
        <v>6.1</v>
      </c>
      <c r="DA10" s="8">
        <v>6.1</v>
      </c>
      <c r="DB10" s="8">
        <v>6.1</v>
      </c>
      <c r="DC10" s="8">
        <v>6.1</v>
      </c>
      <c r="DD10" s="8">
        <v>6.1</v>
      </c>
      <c r="DE10" s="8">
        <v>6</v>
      </c>
      <c r="DF10" s="8">
        <v>5.5</v>
      </c>
      <c r="DG10" s="8">
        <v>2.6</v>
      </c>
      <c r="DH10" s="8">
        <v>1.4</v>
      </c>
      <c r="DI10" s="8">
        <v>0.79</v>
      </c>
      <c r="DJ10" s="8">
        <v>0.44</v>
      </c>
      <c r="DK10" s="8">
        <v>0.25</v>
      </c>
      <c r="DL10" s="8">
        <v>0.144</v>
      </c>
      <c r="DM10" s="8">
        <v>0.075</v>
      </c>
      <c r="DN10" s="8">
        <v>0.04</v>
      </c>
      <c r="DO10" s="8">
        <v>0.033</v>
      </c>
      <c r="DP10" s="8">
        <v>0.033</v>
      </c>
      <c r="DQ10" s="8">
        <v>0.036</v>
      </c>
      <c r="DR10" s="8">
        <v>0.05</v>
      </c>
      <c r="DS10" s="8">
        <v>0.072</v>
      </c>
      <c r="DT10" s="8">
        <v>0.106</v>
      </c>
      <c r="DU10" s="8">
        <v>0.15</v>
      </c>
      <c r="DV10" s="8">
        <v>0.21</v>
      </c>
      <c r="DW10" s="8">
        <v>0.3</v>
      </c>
      <c r="DX10" s="8">
        <v>0.47</v>
      </c>
      <c r="DY10" s="8">
        <v>0.71</v>
      </c>
      <c r="DZ10" s="8">
        <v>1.04</v>
      </c>
      <c r="EA10" s="8">
        <v>1.36</v>
      </c>
      <c r="EB10" s="8">
        <v>1.75</v>
      </c>
      <c r="EC10" s="8">
        <v>2.3</v>
      </c>
      <c r="ED10" s="8">
        <v>2.65</v>
      </c>
      <c r="EE10" s="8">
        <v>2.65</v>
      </c>
      <c r="EF10" s="8">
        <v>2.3</v>
      </c>
      <c r="EG10" s="8">
        <v>2.1</v>
      </c>
      <c r="EH10" s="8">
        <v>2.5</v>
      </c>
      <c r="EI10" s="8">
        <v>3.3</v>
      </c>
      <c r="EJ10" s="8">
        <v>4</v>
      </c>
      <c r="EK10" s="8">
        <v>4</v>
      </c>
      <c r="EL10" s="8">
        <v>3.8</v>
      </c>
      <c r="EM10" s="8">
        <v>3.8</v>
      </c>
      <c r="EN10" s="8">
        <v>3.9</v>
      </c>
      <c r="EO10" s="8">
        <v>4</v>
      </c>
      <c r="EP10" s="8">
        <v>3.9</v>
      </c>
      <c r="EQ10" s="8">
        <v>3.6</v>
      </c>
      <c r="ER10" s="8">
        <v>2.75</v>
      </c>
      <c r="ES10" s="8">
        <v>1.8</v>
      </c>
      <c r="ET10" s="8">
        <v>1.1</v>
      </c>
      <c r="EU10" s="8">
        <v>0.75</v>
      </c>
      <c r="EV10" s="8">
        <v>0.58</v>
      </c>
      <c r="EW10" s="8">
        <v>0.47</v>
      </c>
      <c r="EX10" s="8">
        <v>0.43</v>
      </c>
      <c r="EY10" s="8">
        <v>0.41</v>
      </c>
      <c r="EZ10" s="8">
        <v>0.41</v>
      </c>
      <c r="FA10" s="8">
        <v>0.41</v>
      </c>
      <c r="FB10" s="8">
        <v>0.41</v>
      </c>
      <c r="FC10" s="8">
        <v>0.41</v>
      </c>
      <c r="FD10" s="8">
        <v>0.41</v>
      </c>
      <c r="FE10" s="8">
        <v>0.4</v>
      </c>
      <c r="FF10" s="8">
        <v>0.38</v>
      </c>
      <c r="FG10" s="8">
        <v>0.37</v>
      </c>
      <c r="FH10" s="8">
        <v>0.36</v>
      </c>
      <c r="FI10" s="8">
        <v>0.34</v>
      </c>
      <c r="FJ10" s="8">
        <v>0.32</v>
      </c>
      <c r="FK10" s="8">
        <v>0.31</v>
      </c>
      <c r="FL10" s="8">
        <v>0.3</v>
      </c>
      <c r="FM10" s="8">
        <v>0.3</v>
      </c>
      <c r="FN10" s="8">
        <v>0.32</v>
      </c>
      <c r="FO10" s="8">
        <v>0.38</v>
      </c>
      <c r="FP10" s="8">
        <v>0.49</v>
      </c>
      <c r="FQ10" s="8">
        <v>0.64</v>
      </c>
      <c r="FR10" s="8">
        <v>0.73</v>
      </c>
      <c r="FS10" s="8">
        <v>0.74</v>
      </c>
      <c r="FT10" s="8">
        <v>0.68</v>
      </c>
      <c r="FU10" s="8">
        <v>0.65</v>
      </c>
      <c r="FV10" s="8">
        <v>0.69</v>
      </c>
      <c r="FW10" s="8">
        <v>0.71</v>
      </c>
      <c r="FX10" s="8">
        <v>0.62</v>
      </c>
      <c r="FY10" s="8">
        <v>0.59</v>
      </c>
      <c r="FZ10" s="8">
        <v>0.55</v>
      </c>
      <c r="GA10" s="8">
        <v>0.37</v>
      </c>
      <c r="GB10" s="8">
        <v>0.24</v>
      </c>
      <c r="GC10" s="8">
        <v>0.17</v>
      </c>
      <c r="GD10" s="8">
        <v>0.12</v>
      </c>
      <c r="GE10" s="8">
        <v>0.08</v>
      </c>
      <c r="GF10" s="8">
        <v>0.06</v>
      </c>
      <c r="GG10" s="8">
        <v>0.04</v>
      </c>
      <c r="GH10" s="8">
        <v>0.06</v>
      </c>
      <c r="GI10" s="8">
        <v>0.14</v>
      </c>
      <c r="GJ10" s="8">
        <v>0.2</v>
      </c>
      <c r="GK10" s="8">
        <v>0.22</v>
      </c>
      <c r="GL10" s="8">
        <v>0.21</v>
      </c>
      <c r="GM10" s="8"/>
      <c r="GN10" s="8"/>
      <c r="GO10" s="10"/>
      <c r="GP10" s="10"/>
      <c r="GQ10" s="10"/>
      <c r="GR10" s="10"/>
      <c r="GS10" s="10"/>
      <c r="GT10" s="10">
        <v>1.524</v>
      </c>
      <c r="GU10" s="10"/>
      <c r="GV10" s="10"/>
      <c r="GW10" s="10"/>
      <c r="GX10" s="10"/>
      <c r="GY10" s="10"/>
      <c r="GZ10" s="10">
        <f t="shared" si="97"/>
        <v>0.9173605058243964</v>
      </c>
      <c r="HA10" s="10"/>
      <c r="HB10" s="10"/>
      <c r="HC10" s="10">
        <v>0.1597</v>
      </c>
      <c r="HD10" s="10">
        <v>0.0172</v>
      </c>
      <c r="HE10" s="11">
        <v>0.16</v>
      </c>
      <c r="HF10" s="10">
        <v>0.1605</v>
      </c>
      <c r="HG10" s="10">
        <v>0.0155</v>
      </c>
      <c r="HH10" s="11">
        <v>0.41</v>
      </c>
      <c r="HI10" s="12">
        <v>2</v>
      </c>
      <c r="HJ10" s="13" t="s">
        <v>89</v>
      </c>
      <c r="HK10" s="13">
        <v>1</v>
      </c>
      <c r="HL10" s="13">
        <v>520</v>
      </c>
      <c r="HM10" s="13">
        <v>103</v>
      </c>
      <c r="HN10" s="12">
        <v>2.53</v>
      </c>
      <c r="HO10" s="12">
        <v>1.11</v>
      </c>
      <c r="HP10" s="12">
        <v>2.6</v>
      </c>
      <c r="HQ10" s="14">
        <v>0.2</v>
      </c>
      <c r="HR10" s="15" t="s">
        <v>232</v>
      </c>
      <c r="HS10" s="13">
        <v>10</v>
      </c>
      <c r="HT10" s="13">
        <v>15</v>
      </c>
      <c r="HU10" s="13">
        <v>5</v>
      </c>
      <c r="HV10" s="1">
        <v>10</v>
      </c>
      <c r="HW10" s="3" t="s">
        <v>142</v>
      </c>
      <c r="HX10" s="2" t="s">
        <v>143</v>
      </c>
    </row>
    <row r="11" spans="1:232" ht="11.25">
      <c r="A11" s="3" t="s">
        <v>8</v>
      </c>
      <c r="B11" s="2" t="s">
        <v>1</v>
      </c>
      <c r="C11" s="2">
        <v>370</v>
      </c>
      <c r="D11" s="6">
        <v>120</v>
      </c>
      <c r="E11" s="7">
        <v>2.5</v>
      </c>
      <c r="F11" s="8">
        <f t="shared" si="0"/>
        <v>1.7782794100389122E-16</v>
      </c>
      <c r="G11" s="8">
        <f t="shared" si="1"/>
        <v>1.7782794100389122E-16</v>
      </c>
      <c r="H11" s="8">
        <f t="shared" si="4"/>
        <v>3.162277660168376E-16</v>
      </c>
      <c r="I11" s="8">
        <f t="shared" si="5"/>
        <v>5.623413251903471E-16</v>
      </c>
      <c r="J11" s="8">
        <f t="shared" si="6"/>
        <v>1E-15</v>
      </c>
      <c r="K11" s="8">
        <f t="shared" si="7"/>
        <v>1.7782794100389197E-09</v>
      </c>
      <c r="L11" s="8">
        <f t="shared" si="8"/>
        <v>3.1622776601683734E-07</v>
      </c>
      <c r="M11" s="8">
        <f t="shared" si="9"/>
        <v>0.0017782794100389223</v>
      </c>
      <c r="N11" s="8">
        <f t="shared" si="10"/>
        <v>0.03758374042884443</v>
      </c>
      <c r="O11" s="8">
        <f t="shared" si="11"/>
        <v>0.167880401812256</v>
      </c>
      <c r="P11" s="8">
        <f t="shared" si="12"/>
        <v>0.3349654391578276</v>
      </c>
      <c r="Q11" s="8">
        <f t="shared" si="13"/>
        <v>0.4954501908047902</v>
      </c>
      <c r="R11" s="8">
        <f t="shared" si="14"/>
        <v>0.6165950018614821</v>
      </c>
      <c r="S11" s="8">
        <f t="shared" si="15"/>
        <v>0.716143410212902</v>
      </c>
      <c r="T11" s="8">
        <f t="shared" si="16"/>
        <v>0.7807284401379068</v>
      </c>
      <c r="U11" s="8">
        <f t="shared" si="17"/>
        <v>0.831763771102671</v>
      </c>
      <c r="V11" s="8">
        <f t="shared" si="18"/>
        <v>0.8659643233600653</v>
      </c>
      <c r="W11" s="8">
        <f t="shared" si="19"/>
        <v>0.881048873008014</v>
      </c>
      <c r="X11" s="8">
        <f t="shared" si="20"/>
        <v>0.8759917176331172</v>
      </c>
      <c r="Y11" s="8">
        <f t="shared" si="21"/>
        <v>0.8609937521846006</v>
      </c>
      <c r="Z11" s="8">
        <f t="shared" si="22"/>
        <v>0.81752303794365</v>
      </c>
      <c r="AA11" s="8">
        <f t="shared" si="23"/>
        <v>0.72443596007499</v>
      </c>
      <c r="AB11" s="8">
        <f t="shared" si="24"/>
        <v>0.6237348354824191</v>
      </c>
      <c r="AC11" s="8">
        <f t="shared" si="25"/>
        <v>0.4841723675840993</v>
      </c>
      <c r="AD11" s="8">
        <f t="shared" si="26"/>
        <v>0.3349654391578276</v>
      </c>
      <c r="AE11" s="8">
        <f t="shared" si="27"/>
        <v>0.17782794100389224</v>
      </c>
      <c r="AF11" s="8">
        <f t="shared" si="28"/>
        <v>0.07498942093324555</v>
      </c>
      <c r="AG11" s="8">
        <f t="shared" si="29"/>
        <v>0.019952623149688785</v>
      </c>
      <c r="AH11" s="8">
        <f t="shared" si="30"/>
        <v>0.00421696503428582</v>
      </c>
      <c r="AI11" s="8">
        <f t="shared" si="31"/>
        <v>0.001059253725177289</v>
      </c>
      <c r="AJ11" s="8">
        <f t="shared" si="32"/>
        <v>0.0002113489039836646</v>
      </c>
      <c r="AK11" s="8">
        <f t="shared" si="33"/>
        <v>7.498942093324548E-05</v>
      </c>
      <c r="AL11" s="8">
        <f t="shared" si="34"/>
        <v>4.216965034285819E-05</v>
      </c>
      <c r="AM11" s="8">
        <f t="shared" si="35"/>
        <v>4.216965034285819E-05</v>
      </c>
      <c r="AN11" s="8">
        <f t="shared" si="36"/>
        <v>7.498942093324548E-05</v>
      </c>
      <c r="AO11" s="8">
        <f t="shared" si="37"/>
        <v>0.00013335214321633237</v>
      </c>
      <c r="AP11" s="8">
        <f t="shared" si="38"/>
        <v>0.00017782794100389203</v>
      </c>
      <c r="AQ11" s="8">
        <f t="shared" si="39"/>
        <v>4.216965034285819E-05</v>
      </c>
      <c r="AR11" s="8">
        <f t="shared" si="40"/>
        <v>3.1622776601683767E-06</v>
      </c>
      <c r="AS11" s="8">
        <f t="shared" si="41"/>
        <v>7.498942093324536E-08</v>
      </c>
      <c r="AT11" s="8">
        <f t="shared" si="42"/>
        <v>1E-08</v>
      </c>
      <c r="AU11" s="8">
        <f t="shared" si="43"/>
        <v>1E-08</v>
      </c>
      <c r="AV11" s="8">
        <f t="shared" si="44"/>
        <v>1.7782794100389218E-08</v>
      </c>
      <c r="AW11" s="8">
        <f t="shared" si="45"/>
        <v>4.21696503428582E-08</v>
      </c>
      <c r="AX11" s="8">
        <f t="shared" si="46"/>
        <v>1.7782794100389218E-08</v>
      </c>
      <c r="AY11" s="8">
        <f t="shared" si="47"/>
        <v>3.162277660168378E-09</v>
      </c>
      <c r="AZ11" s="8">
        <f t="shared" si="48"/>
        <v>1.7782794100389197E-09</v>
      </c>
      <c r="BA11" s="8">
        <f t="shared" si="49"/>
        <v>1.7782794100389218E-08</v>
      </c>
      <c r="BB11" s="8">
        <f t="shared" si="50"/>
        <v>1.7782794100389206E-07</v>
      </c>
      <c r="BC11" s="8">
        <f t="shared" si="51"/>
        <v>1.3335214321633222E-05</v>
      </c>
      <c r="BD11" s="8">
        <f t="shared" si="52"/>
        <v>0.0006309573444801924</v>
      </c>
      <c r="BE11" s="8">
        <f t="shared" si="53"/>
        <v>0.011885022274370181</v>
      </c>
      <c r="BF11" s="8">
        <f t="shared" si="54"/>
        <v>0.08413951416451951</v>
      </c>
      <c r="BG11" s="8">
        <f t="shared" si="55"/>
        <v>0.251188643150958</v>
      </c>
      <c r="BH11" s="8">
        <f t="shared" si="56"/>
        <v>0.47315125896148047</v>
      </c>
      <c r="BI11" s="8">
        <f t="shared" si="57"/>
        <v>0.6799860450033223</v>
      </c>
      <c r="BJ11" s="8">
        <f t="shared" si="58"/>
        <v>0.8128305161640992</v>
      </c>
      <c r="BK11" s="8">
        <f t="shared" si="59"/>
        <v>0.9225714271547631</v>
      </c>
      <c r="BL11" s="8">
        <f t="shared" si="60"/>
        <v>0.9386420366721352</v>
      </c>
      <c r="BM11" s="8">
        <f t="shared" si="61"/>
        <v>0.933254300796991</v>
      </c>
      <c r="BN11" s="8">
        <f t="shared" si="62"/>
        <v>0.9225714271547631</v>
      </c>
      <c r="BO11" s="8">
        <f t="shared" si="63"/>
        <v>0.9067759645839049</v>
      </c>
      <c r="BP11" s="8">
        <f t="shared" si="64"/>
        <v>0.8912509381337455</v>
      </c>
      <c r="BQ11" s="8">
        <f t="shared" si="65"/>
        <v>0.8709635899560806</v>
      </c>
      <c r="BR11" s="8">
        <f t="shared" si="66"/>
        <v>0.8462525688072693</v>
      </c>
      <c r="BS11" s="8">
        <f t="shared" si="67"/>
        <v>0.81752303794365</v>
      </c>
      <c r="BT11" s="8">
        <f t="shared" si="68"/>
        <v>0.7852356346100718</v>
      </c>
      <c r="BU11" s="8">
        <f t="shared" si="69"/>
        <v>0.7413102413009174</v>
      </c>
      <c r="BV11" s="8">
        <f t="shared" si="70"/>
        <v>0.6918309709189365</v>
      </c>
      <c r="BW11" s="8">
        <f t="shared" si="71"/>
        <v>0.5308844442309882</v>
      </c>
      <c r="BX11" s="8">
        <f t="shared" si="72"/>
        <v>0.3447466065731493</v>
      </c>
      <c r="BY11" s="8">
        <f t="shared" si="73"/>
        <v>0.21134890398366465</v>
      </c>
      <c r="BZ11" s="8">
        <f t="shared" si="74"/>
        <v>0.11220184543019632</v>
      </c>
      <c r="CA11" s="8">
        <f t="shared" si="75"/>
        <v>0.06309573444801932</v>
      </c>
      <c r="CB11" s="8">
        <f t="shared" si="76"/>
        <v>0.053088444423098825</v>
      </c>
      <c r="CC11" s="8">
        <f t="shared" si="77"/>
        <v>0.050118723362727206</v>
      </c>
      <c r="CD11" s="8">
        <f t="shared" si="78"/>
        <v>0.04216965034285822</v>
      </c>
      <c r="CE11" s="8">
        <f t="shared" si="79"/>
        <v>0.03548133892335753</v>
      </c>
      <c r="CF11" s="8">
        <f t="shared" si="80"/>
        <v>0.03349654391578276</v>
      </c>
      <c r="CG11" s="8">
        <f t="shared" si="81"/>
        <v>0.047315125896148016</v>
      </c>
      <c r="CH11" s="8">
        <f t="shared" si="82"/>
        <v>0.050118723362727206</v>
      </c>
      <c r="CI11" s="8">
        <f t="shared" si="83"/>
        <v>0.047315125896148016</v>
      </c>
      <c r="CJ11" s="8">
        <f t="shared" si="84"/>
        <v>0.06309573444801932</v>
      </c>
      <c r="CK11" s="8">
        <f t="shared" si="85"/>
        <v>0.11220184543019632</v>
      </c>
      <c r="CL11" s="8">
        <f t="shared" si="86"/>
        <v>0.17782794100389224</v>
      </c>
      <c r="CM11" s="8">
        <f t="shared" si="87"/>
        <v>0.22387211385683392</v>
      </c>
      <c r="CN11" s="8">
        <f t="shared" si="88"/>
        <v>0.29853826189179594</v>
      </c>
      <c r="CO11" s="8">
        <f t="shared" si="89"/>
        <v>0.3758374042884441</v>
      </c>
      <c r="CP11" s="8">
        <f t="shared" si="90"/>
        <v>0.4466835921509631</v>
      </c>
      <c r="CQ11" s="8">
        <f t="shared" si="91"/>
        <v>0.5011872336272722</v>
      </c>
      <c r="CR11" s="8">
        <f t="shared" si="92"/>
        <v>0.3981071705534972</v>
      </c>
      <c r="CS11" s="8">
        <f t="shared" si="93"/>
        <v>0.13335214321633237</v>
      </c>
      <c r="CT11" s="8">
        <f t="shared" si="94"/>
        <v>0.08912509381337454</v>
      </c>
      <c r="CU11" s="8">
        <f t="shared" si="95"/>
        <v>0.11885022274370179</v>
      </c>
      <c r="CV11" s="7">
        <f t="shared" si="96"/>
        <v>2.5</v>
      </c>
      <c r="CW11" s="8">
        <v>6.3</v>
      </c>
      <c r="CX11" s="8">
        <v>6.3</v>
      </c>
      <c r="CY11" s="8">
        <v>6.2</v>
      </c>
      <c r="CZ11" s="8">
        <v>6.1</v>
      </c>
      <c r="DA11" s="8">
        <v>6</v>
      </c>
      <c r="DB11" s="8">
        <v>3.5</v>
      </c>
      <c r="DC11" s="8">
        <v>2.6</v>
      </c>
      <c r="DD11" s="8">
        <v>1.1</v>
      </c>
      <c r="DE11" s="8">
        <v>0.57</v>
      </c>
      <c r="DF11" s="8">
        <v>0.31</v>
      </c>
      <c r="DG11" s="8">
        <v>0.19</v>
      </c>
      <c r="DH11" s="8">
        <v>0.122</v>
      </c>
      <c r="DI11" s="8">
        <v>0.084</v>
      </c>
      <c r="DJ11" s="8">
        <v>0.058</v>
      </c>
      <c r="DK11" s="8">
        <v>0.043</v>
      </c>
      <c r="DL11" s="8">
        <v>0.032</v>
      </c>
      <c r="DM11" s="8">
        <v>0.025</v>
      </c>
      <c r="DN11" s="8">
        <v>0.022</v>
      </c>
      <c r="DO11" s="8">
        <v>0.023</v>
      </c>
      <c r="DP11" s="8">
        <v>0.026</v>
      </c>
      <c r="DQ11" s="8">
        <v>0.035</v>
      </c>
      <c r="DR11" s="8">
        <v>0.056</v>
      </c>
      <c r="DS11" s="8">
        <v>0.082</v>
      </c>
      <c r="DT11" s="8">
        <v>0.126</v>
      </c>
      <c r="DU11" s="8">
        <v>0.19</v>
      </c>
      <c r="DV11" s="8">
        <v>0.3</v>
      </c>
      <c r="DW11" s="8">
        <v>0.45</v>
      </c>
      <c r="DX11" s="8">
        <v>0.68</v>
      </c>
      <c r="DY11" s="8">
        <v>0.95</v>
      </c>
      <c r="DZ11" s="8">
        <v>1.19</v>
      </c>
      <c r="EA11" s="8">
        <v>1.47</v>
      </c>
      <c r="EB11" s="8">
        <v>1.65</v>
      </c>
      <c r="EC11" s="8">
        <v>1.75</v>
      </c>
      <c r="ED11" s="8">
        <v>1.75</v>
      </c>
      <c r="EE11" s="8">
        <v>1.65</v>
      </c>
      <c r="EF11" s="8">
        <v>1.55</v>
      </c>
      <c r="EG11" s="8">
        <v>1.5</v>
      </c>
      <c r="EH11" s="8">
        <v>1.75</v>
      </c>
      <c r="EI11" s="8">
        <v>2.2</v>
      </c>
      <c r="EJ11" s="8">
        <v>2.85</v>
      </c>
      <c r="EK11" s="8">
        <v>3.2</v>
      </c>
      <c r="EL11" s="8">
        <v>3.2</v>
      </c>
      <c r="EM11" s="8">
        <v>3.1</v>
      </c>
      <c r="EN11" s="8">
        <v>2.95</v>
      </c>
      <c r="EO11" s="8">
        <v>3.1</v>
      </c>
      <c r="EP11" s="8">
        <v>3.4</v>
      </c>
      <c r="EQ11" s="8">
        <v>3.5</v>
      </c>
      <c r="ER11" s="8">
        <v>3.1</v>
      </c>
      <c r="ES11" s="8">
        <v>2.7</v>
      </c>
      <c r="ET11" s="8">
        <v>1.95</v>
      </c>
      <c r="EU11" s="8">
        <v>1.28</v>
      </c>
      <c r="EV11" s="8">
        <v>0.77</v>
      </c>
      <c r="EW11" s="8">
        <v>0.43</v>
      </c>
      <c r="EX11" s="8">
        <v>0.24</v>
      </c>
      <c r="EY11" s="8">
        <v>0.13</v>
      </c>
      <c r="EZ11" s="8">
        <v>0.067</v>
      </c>
      <c r="FA11" s="8">
        <v>0.036</v>
      </c>
      <c r="FB11" s="8">
        <v>0.014</v>
      </c>
      <c r="FC11" s="8">
        <v>0.011</v>
      </c>
      <c r="FD11" s="8">
        <v>0.012</v>
      </c>
      <c r="FE11" s="8">
        <v>0.014</v>
      </c>
      <c r="FF11" s="8">
        <v>0.017</v>
      </c>
      <c r="FG11" s="8">
        <v>0.02</v>
      </c>
      <c r="FH11" s="8">
        <v>0.024</v>
      </c>
      <c r="FI11" s="8">
        <v>0.029</v>
      </c>
      <c r="FJ11" s="8">
        <v>0.035</v>
      </c>
      <c r="FK11" s="8">
        <v>0.042</v>
      </c>
      <c r="FL11" s="8">
        <v>0.052</v>
      </c>
      <c r="FM11" s="8">
        <v>0.064</v>
      </c>
      <c r="FN11" s="8">
        <v>0.11</v>
      </c>
      <c r="FO11" s="8">
        <v>0.185</v>
      </c>
      <c r="FP11" s="8">
        <v>0.27</v>
      </c>
      <c r="FQ11" s="8">
        <v>0.38</v>
      </c>
      <c r="FR11" s="8">
        <v>0.48</v>
      </c>
      <c r="FS11" s="8">
        <v>0.51</v>
      </c>
      <c r="FT11" s="8">
        <v>0.52</v>
      </c>
      <c r="FU11" s="8">
        <v>0.55</v>
      </c>
      <c r="FV11" s="8">
        <v>0.58</v>
      </c>
      <c r="FW11" s="8">
        <v>0.59</v>
      </c>
      <c r="FX11" s="8">
        <v>0.53</v>
      </c>
      <c r="FY11" s="8">
        <v>0.52</v>
      </c>
      <c r="FZ11" s="8">
        <v>0.53</v>
      </c>
      <c r="GA11" s="8">
        <v>0.48</v>
      </c>
      <c r="GB11" s="8">
        <v>0.38</v>
      </c>
      <c r="GC11" s="8">
        <v>0.3</v>
      </c>
      <c r="GD11" s="8">
        <v>0.26</v>
      </c>
      <c r="GE11" s="8">
        <v>0.21</v>
      </c>
      <c r="GF11" s="8">
        <v>0.17</v>
      </c>
      <c r="GG11" s="8">
        <v>0.14</v>
      </c>
      <c r="GH11" s="8">
        <v>0.12</v>
      </c>
      <c r="GI11" s="8">
        <v>0.16</v>
      </c>
      <c r="GJ11" s="8">
        <v>0.35</v>
      </c>
      <c r="GK11" s="8">
        <v>0.42</v>
      </c>
      <c r="GL11" s="8">
        <v>0.37</v>
      </c>
      <c r="GM11" s="8"/>
      <c r="GN11" s="8"/>
      <c r="GO11" s="10"/>
      <c r="GP11" s="10"/>
      <c r="GQ11" s="10"/>
      <c r="GR11" s="10"/>
      <c r="GS11" s="10"/>
      <c r="GT11" s="10">
        <v>1.495</v>
      </c>
      <c r="GU11" s="10"/>
      <c r="GV11" s="10"/>
      <c r="GW11" s="10"/>
      <c r="GX11" s="10"/>
      <c r="GY11" s="10"/>
      <c r="GZ11" s="10">
        <f t="shared" si="97"/>
        <v>0.9242586997009297</v>
      </c>
      <c r="HA11" s="10"/>
      <c r="HB11" s="10"/>
      <c r="HC11" s="10">
        <v>0.1646</v>
      </c>
      <c r="HD11" s="10">
        <v>0.0211</v>
      </c>
      <c r="HE11" s="11">
        <v>0.12</v>
      </c>
      <c r="HF11" s="10">
        <v>0.163</v>
      </c>
      <c r="HG11" s="10">
        <v>0.0162</v>
      </c>
      <c r="HH11" s="11">
        <v>0.29</v>
      </c>
      <c r="HI11" s="12">
        <v>2</v>
      </c>
      <c r="HJ11" s="13" t="s">
        <v>87</v>
      </c>
      <c r="HK11" s="13">
        <v>1</v>
      </c>
      <c r="HL11" s="13">
        <v>600</v>
      </c>
      <c r="HM11" s="13">
        <v>59</v>
      </c>
      <c r="HN11" s="12">
        <v>2.4</v>
      </c>
      <c r="HO11" s="12">
        <v>1.05</v>
      </c>
      <c r="HP11" s="12">
        <v>2.9</v>
      </c>
      <c r="HQ11" s="14">
        <v>0.2</v>
      </c>
      <c r="HR11" s="15" t="s">
        <v>232</v>
      </c>
      <c r="HS11" s="13">
        <v>10</v>
      </c>
      <c r="HT11" s="13">
        <v>15</v>
      </c>
      <c r="HU11" s="13">
        <v>5</v>
      </c>
      <c r="HV11" s="1">
        <v>10</v>
      </c>
      <c r="HW11" s="3" t="s">
        <v>144</v>
      </c>
      <c r="HX11" s="2" t="s">
        <v>145</v>
      </c>
    </row>
    <row r="12" spans="1:232" ht="11.25">
      <c r="A12" s="5" t="s">
        <v>249</v>
      </c>
      <c r="B12" s="2"/>
      <c r="C12" s="2"/>
      <c r="D12" s="6"/>
      <c r="E12" s="7"/>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7"/>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10"/>
      <c r="GP12" s="10"/>
      <c r="GQ12" s="10"/>
      <c r="GR12" s="10"/>
      <c r="GS12" s="10"/>
      <c r="GT12" s="10"/>
      <c r="GU12" s="10"/>
      <c r="GV12" s="10"/>
      <c r="GW12" s="10"/>
      <c r="GX12" s="10"/>
      <c r="GY12" s="10"/>
      <c r="GZ12" s="10"/>
      <c r="HA12" s="10"/>
      <c r="HB12" s="10"/>
      <c r="HC12" s="10"/>
      <c r="HD12" s="10"/>
      <c r="HE12" s="11"/>
      <c r="HF12" s="10"/>
      <c r="HG12" s="10"/>
      <c r="HH12" s="11"/>
      <c r="HI12" s="12"/>
      <c r="HJ12" s="13"/>
      <c r="HK12" s="13"/>
      <c r="HL12" s="13"/>
      <c r="HM12" s="13"/>
      <c r="HN12" s="12"/>
      <c r="HO12" s="12"/>
      <c r="HP12" s="12"/>
      <c r="HQ12" s="14"/>
      <c r="HR12" s="15"/>
      <c r="HS12" s="13"/>
      <c r="HT12" s="13"/>
      <c r="HU12" s="13"/>
      <c r="HX12" s="2"/>
    </row>
    <row r="13" spans="1:232" ht="11.25">
      <c r="A13" s="3" t="s">
        <v>10</v>
      </c>
      <c r="B13" s="2" t="s">
        <v>1</v>
      </c>
      <c r="C13" s="2">
        <v>430</v>
      </c>
      <c r="D13" s="6">
        <v>180</v>
      </c>
      <c r="E13" s="7">
        <v>2.5</v>
      </c>
      <c r="F13" s="8">
        <f t="shared" si="0"/>
        <v>1.7782794100389122E-16</v>
      </c>
      <c r="G13" s="8">
        <f t="shared" si="1"/>
        <v>1.7782794100389122E-16</v>
      </c>
      <c r="H13" s="8">
        <f t="shared" si="4"/>
        <v>3.162277660168376E-16</v>
      </c>
      <c r="I13" s="8">
        <f t="shared" si="5"/>
        <v>5.623413251903471E-16</v>
      </c>
      <c r="J13" s="8">
        <f t="shared" si="6"/>
        <v>5.623413251903471E-16</v>
      </c>
      <c r="K13" s="8">
        <f t="shared" si="7"/>
        <v>5.623413251903471E-16</v>
      </c>
      <c r="L13" s="8">
        <f t="shared" si="8"/>
        <v>5.623413251903471E-16</v>
      </c>
      <c r="M13" s="8">
        <f t="shared" si="9"/>
        <v>5.623413251903471E-16</v>
      </c>
      <c r="N13" s="8">
        <f t="shared" si="10"/>
        <v>1E-15</v>
      </c>
      <c r="O13" s="8">
        <f t="shared" si="11"/>
        <v>1E-10</v>
      </c>
      <c r="P13" s="8">
        <f t="shared" si="12"/>
        <v>1E-05</v>
      </c>
      <c r="Q13" s="8">
        <f t="shared" si="13"/>
        <v>0.002985382618917957</v>
      </c>
      <c r="R13" s="8">
        <f t="shared" si="14"/>
        <v>0.06309573444801932</v>
      </c>
      <c r="S13" s="8">
        <f t="shared" si="15"/>
        <v>0.29853826189179594</v>
      </c>
      <c r="T13" s="8">
        <f t="shared" si="16"/>
        <v>0.5623413251903491</v>
      </c>
      <c r="U13" s="8">
        <f t="shared" si="17"/>
        <v>0.7943282347242815</v>
      </c>
      <c r="V13" s="8">
        <f t="shared" si="18"/>
        <v>0.8659643233600653</v>
      </c>
      <c r="W13" s="8">
        <f t="shared" si="19"/>
        <v>0.901571137605957</v>
      </c>
      <c r="X13" s="8">
        <f t="shared" si="20"/>
        <v>0.9225714271547631</v>
      </c>
      <c r="Y13" s="8">
        <f t="shared" si="21"/>
        <v>0.9440608762859234</v>
      </c>
      <c r="Z13" s="8">
        <f t="shared" si="22"/>
        <v>0.9495109992021982</v>
      </c>
      <c r="AA13" s="8">
        <f t="shared" si="23"/>
        <v>0.9440608762859234</v>
      </c>
      <c r="AB13" s="8">
        <f t="shared" si="24"/>
        <v>0.933254300796991</v>
      </c>
      <c r="AC13" s="8">
        <f t="shared" si="25"/>
        <v>0.9225714271547631</v>
      </c>
      <c r="AD13" s="8">
        <f t="shared" si="26"/>
        <v>0.9067759645839049</v>
      </c>
      <c r="AE13" s="8">
        <f t="shared" si="27"/>
        <v>0.8912509381337455</v>
      </c>
      <c r="AF13" s="8">
        <f t="shared" si="28"/>
        <v>0.8609937521846006</v>
      </c>
      <c r="AG13" s="8">
        <f t="shared" si="29"/>
        <v>0.8269895085679317</v>
      </c>
      <c r="AH13" s="8">
        <f t="shared" si="30"/>
        <v>0.7717915155850125</v>
      </c>
      <c r="AI13" s="8">
        <f t="shared" si="31"/>
        <v>0.6998419960022735</v>
      </c>
      <c r="AJ13" s="8">
        <f t="shared" si="32"/>
        <v>0.6345999009812868</v>
      </c>
      <c r="AK13" s="8">
        <f t="shared" si="33"/>
        <v>0.5623413251903491</v>
      </c>
      <c r="AL13" s="8">
        <f t="shared" si="34"/>
        <v>0.48977881936844614</v>
      </c>
      <c r="AM13" s="8">
        <f t="shared" si="35"/>
        <v>0.4340102636447438</v>
      </c>
      <c r="AN13" s="8">
        <f t="shared" si="36"/>
        <v>0.4216965034285822</v>
      </c>
      <c r="AO13" s="8">
        <f t="shared" si="37"/>
        <v>0.45185594437492227</v>
      </c>
      <c r="AP13" s="8">
        <f t="shared" si="38"/>
        <v>0.45972698853087207</v>
      </c>
      <c r="AQ13" s="8">
        <f t="shared" si="39"/>
        <v>0.3981071705534972</v>
      </c>
      <c r="AR13" s="8">
        <f t="shared" si="40"/>
        <v>0.31622776601683794</v>
      </c>
      <c r="AS13" s="8">
        <f t="shared" si="41"/>
        <v>0.2371373705661655</v>
      </c>
      <c r="AT13" s="8">
        <f t="shared" si="42"/>
        <v>0.21134890398366465</v>
      </c>
      <c r="AU13" s="8">
        <f t="shared" si="43"/>
        <v>0.21134890398366465</v>
      </c>
      <c r="AV13" s="8">
        <f t="shared" si="44"/>
        <v>0.19952623149688792</v>
      </c>
      <c r="AW13" s="8">
        <f t="shared" si="45"/>
        <v>0.18836490894898003</v>
      </c>
      <c r="AX13" s="8">
        <f t="shared" si="46"/>
        <v>0.17782794100389224</v>
      </c>
      <c r="AY13" s="8">
        <f t="shared" si="47"/>
        <v>0.15848931924611132</v>
      </c>
      <c r="AZ13" s="8">
        <f t="shared" si="48"/>
        <v>0.167880401812256</v>
      </c>
      <c r="BA13" s="8">
        <f t="shared" si="49"/>
        <v>0.19952623149688792</v>
      </c>
      <c r="BB13" s="8">
        <f t="shared" si="50"/>
        <v>0.2371373705661655</v>
      </c>
      <c r="BC13" s="8">
        <f t="shared" si="51"/>
        <v>0.2818382931264453</v>
      </c>
      <c r="BD13" s="8">
        <f t="shared" si="52"/>
        <v>0.31622776601683794</v>
      </c>
      <c r="BE13" s="8">
        <f t="shared" si="53"/>
        <v>0.3349654391578276</v>
      </c>
      <c r="BF13" s="8">
        <f t="shared" si="54"/>
        <v>0.3349654391578276</v>
      </c>
      <c r="BG13" s="8">
        <f t="shared" si="55"/>
        <v>0.31622776601683794</v>
      </c>
      <c r="BH13" s="8">
        <f t="shared" si="56"/>
        <v>0.31622776601683794</v>
      </c>
      <c r="BI13" s="8">
        <f t="shared" si="57"/>
        <v>0.29853826189179594</v>
      </c>
      <c r="BJ13" s="8">
        <f t="shared" si="58"/>
        <v>0.29853826189179594</v>
      </c>
      <c r="BK13" s="8">
        <f t="shared" si="59"/>
        <v>0.29853826189179594</v>
      </c>
      <c r="BL13" s="8">
        <f t="shared" si="60"/>
        <v>0.29853826189179594</v>
      </c>
      <c r="BM13" s="8">
        <f t="shared" si="61"/>
        <v>0.29853826189179594</v>
      </c>
      <c r="BN13" s="8">
        <f t="shared" si="62"/>
        <v>0.31622776601683794</v>
      </c>
      <c r="BO13" s="8">
        <f t="shared" si="63"/>
        <v>0.31622776601683794</v>
      </c>
      <c r="BP13" s="8">
        <f t="shared" si="64"/>
        <v>0.3349654391578276</v>
      </c>
      <c r="BQ13" s="8">
        <f t="shared" si="65"/>
        <v>0.3349654391578276</v>
      </c>
      <c r="BR13" s="8">
        <f t="shared" si="66"/>
        <v>0.35481338923357547</v>
      </c>
      <c r="BS13" s="8">
        <f t="shared" si="67"/>
        <v>0.3758374042884441</v>
      </c>
      <c r="BT13" s="8">
        <f t="shared" si="68"/>
        <v>0.3981071705534972</v>
      </c>
      <c r="BU13" s="8">
        <f t="shared" si="69"/>
        <v>0.4216965034285822</v>
      </c>
      <c r="BV13" s="8">
        <f t="shared" si="70"/>
        <v>0.4340102636447438</v>
      </c>
      <c r="BW13" s="8">
        <f t="shared" si="71"/>
        <v>0.4786300923226383</v>
      </c>
      <c r="BX13" s="8">
        <f t="shared" si="72"/>
        <v>0.5128613839913648</v>
      </c>
      <c r="BY13" s="8">
        <f t="shared" si="73"/>
        <v>0.5339492735741767</v>
      </c>
      <c r="BZ13" s="8">
        <f t="shared" si="74"/>
        <v>0.5623413251903491</v>
      </c>
      <c r="CA13" s="8">
        <f t="shared" si="75"/>
        <v>0.5956621435290105</v>
      </c>
      <c r="CB13" s="8">
        <f t="shared" si="76"/>
        <v>0.6309573444801932</v>
      </c>
      <c r="CC13" s="8">
        <f t="shared" si="77"/>
        <v>0.6493816315762113</v>
      </c>
      <c r="CD13" s="8">
        <f t="shared" si="78"/>
        <v>0.6683439175686146</v>
      </c>
      <c r="CE13" s="8">
        <f t="shared" si="79"/>
        <v>0.6878599123088075</v>
      </c>
      <c r="CF13" s="8">
        <f t="shared" si="80"/>
        <v>0.7079457843841379</v>
      </c>
      <c r="CG13" s="8">
        <f t="shared" si="81"/>
        <v>0.7286181745132277</v>
      </c>
      <c r="CH13" s="8">
        <f t="shared" si="82"/>
        <v>0.7498942093324559</v>
      </c>
      <c r="CI13" s="8">
        <f t="shared" si="83"/>
        <v>0.7717915155850125</v>
      </c>
      <c r="CJ13" s="8">
        <f t="shared" si="84"/>
        <v>0.7943282347242815</v>
      </c>
      <c r="CK13" s="8">
        <f t="shared" si="85"/>
        <v>0.81752303794365</v>
      </c>
      <c r="CL13" s="8">
        <f t="shared" si="86"/>
        <v>0.841395141645195</v>
      </c>
      <c r="CM13" s="8">
        <f t="shared" si="87"/>
        <v>0.841395141645195</v>
      </c>
      <c r="CN13" s="8">
        <f t="shared" si="88"/>
        <v>0.8560517117200946</v>
      </c>
      <c r="CO13" s="8">
        <f t="shared" si="89"/>
        <v>0.8659643233600653</v>
      </c>
      <c r="CP13" s="8">
        <f t="shared" si="90"/>
        <v>0.8560517117200946</v>
      </c>
      <c r="CQ13" s="8">
        <f t="shared" si="91"/>
        <v>0.841395141645195</v>
      </c>
      <c r="CR13" s="8">
        <f t="shared" si="92"/>
        <v>0.7629568911615331</v>
      </c>
      <c r="CS13" s="8">
        <f t="shared" si="93"/>
        <v>0.9386420366721352</v>
      </c>
      <c r="CT13" s="8">
        <f t="shared" si="94"/>
        <v>0.8861352236594998</v>
      </c>
      <c r="CU13" s="8">
        <f t="shared" si="95"/>
        <v>0.89639618594995</v>
      </c>
      <c r="CV13" s="7">
        <f t="shared" si="96"/>
        <v>2.5</v>
      </c>
      <c r="CW13" s="8">
        <v>6.3</v>
      </c>
      <c r="CX13" s="8">
        <v>6.3</v>
      </c>
      <c r="CY13" s="8">
        <v>6.2</v>
      </c>
      <c r="CZ13" s="8">
        <v>6.1</v>
      </c>
      <c r="DA13" s="8">
        <v>6.1</v>
      </c>
      <c r="DB13" s="8">
        <v>6.1</v>
      </c>
      <c r="DC13" s="8">
        <v>6.1</v>
      </c>
      <c r="DD13" s="8">
        <v>6.1</v>
      </c>
      <c r="DE13" s="8">
        <v>6</v>
      </c>
      <c r="DF13" s="8">
        <v>4</v>
      </c>
      <c r="DG13" s="8">
        <v>2</v>
      </c>
      <c r="DH13" s="8">
        <v>1.01</v>
      </c>
      <c r="DI13" s="8">
        <v>0.48</v>
      </c>
      <c r="DJ13" s="8">
        <v>0.21</v>
      </c>
      <c r="DK13" s="8">
        <v>0.1</v>
      </c>
      <c r="DL13" s="8">
        <v>0.04</v>
      </c>
      <c r="DM13" s="8">
        <v>0.025</v>
      </c>
      <c r="DN13" s="8">
        <v>0.018</v>
      </c>
      <c r="DO13" s="8">
        <v>0.014</v>
      </c>
      <c r="DP13" s="8">
        <v>0.01</v>
      </c>
      <c r="DQ13" s="8">
        <v>0.009</v>
      </c>
      <c r="DR13" s="8">
        <v>0.01</v>
      </c>
      <c r="DS13" s="8">
        <v>0.012</v>
      </c>
      <c r="DT13" s="8">
        <v>0.014</v>
      </c>
      <c r="DU13" s="8">
        <v>0.017</v>
      </c>
      <c r="DV13" s="8">
        <v>0.02</v>
      </c>
      <c r="DW13" s="8">
        <v>0.026</v>
      </c>
      <c r="DX13" s="8">
        <v>0.033</v>
      </c>
      <c r="DY13" s="8">
        <v>0.045</v>
      </c>
      <c r="DZ13" s="8">
        <v>0.062</v>
      </c>
      <c r="EA13" s="8">
        <v>0.079</v>
      </c>
      <c r="EB13" s="8">
        <v>0.1</v>
      </c>
      <c r="EC13" s="8">
        <v>0.124</v>
      </c>
      <c r="ED13" s="8">
        <v>0.145</v>
      </c>
      <c r="EE13" s="8">
        <v>0.15</v>
      </c>
      <c r="EF13" s="8">
        <v>0.138</v>
      </c>
      <c r="EG13" s="8">
        <v>0.135</v>
      </c>
      <c r="EH13" s="8">
        <v>0.16</v>
      </c>
      <c r="EI13" s="8">
        <v>0.2</v>
      </c>
      <c r="EJ13" s="8">
        <v>0.25</v>
      </c>
      <c r="EK13" s="8">
        <v>0.27</v>
      </c>
      <c r="EL13" s="8">
        <v>0.27</v>
      </c>
      <c r="EM13" s="8">
        <v>0.28</v>
      </c>
      <c r="EN13" s="8">
        <v>0.29</v>
      </c>
      <c r="EO13" s="8">
        <v>0.3</v>
      </c>
      <c r="EP13" s="8">
        <v>0.32</v>
      </c>
      <c r="EQ13" s="8">
        <v>0.31</v>
      </c>
      <c r="ER13" s="8">
        <v>0.28</v>
      </c>
      <c r="ES13" s="8">
        <v>0.25</v>
      </c>
      <c r="ET13" s="8">
        <v>0.22</v>
      </c>
      <c r="EU13" s="8">
        <v>0.2</v>
      </c>
      <c r="EV13" s="8">
        <v>0.19</v>
      </c>
      <c r="EW13" s="8">
        <v>0.19</v>
      </c>
      <c r="EX13" s="8">
        <v>0.2</v>
      </c>
      <c r="EY13" s="8">
        <v>0.2</v>
      </c>
      <c r="EZ13" s="8">
        <v>0.21</v>
      </c>
      <c r="FA13" s="8">
        <v>0.21</v>
      </c>
      <c r="FB13" s="8">
        <v>0.21</v>
      </c>
      <c r="FC13" s="8">
        <v>0.21</v>
      </c>
      <c r="FD13" s="8">
        <v>0.21</v>
      </c>
      <c r="FE13" s="8">
        <v>0.2</v>
      </c>
      <c r="FF13" s="8">
        <v>0.2</v>
      </c>
      <c r="FG13" s="8">
        <v>0.19</v>
      </c>
      <c r="FH13" s="8">
        <v>0.19</v>
      </c>
      <c r="FI13" s="8">
        <v>0.18</v>
      </c>
      <c r="FJ13" s="8">
        <v>0.17</v>
      </c>
      <c r="FK13" s="8">
        <v>0.16</v>
      </c>
      <c r="FL13" s="8">
        <v>0.15</v>
      </c>
      <c r="FM13" s="8">
        <v>0.145</v>
      </c>
      <c r="FN13" s="8">
        <v>0.128</v>
      </c>
      <c r="FO13" s="8">
        <v>0.116</v>
      </c>
      <c r="FP13" s="8">
        <v>0.109</v>
      </c>
      <c r="FQ13" s="8">
        <v>0.1</v>
      </c>
      <c r="FR13" s="8">
        <v>0.09</v>
      </c>
      <c r="FS13" s="8">
        <v>0.08</v>
      </c>
      <c r="FT13" s="8">
        <v>0.075</v>
      </c>
      <c r="FU13" s="8">
        <v>0.07</v>
      </c>
      <c r="FV13" s="8">
        <v>0.065</v>
      </c>
      <c r="FW13" s="8">
        <v>0.06</v>
      </c>
      <c r="FX13" s="8">
        <v>0.055</v>
      </c>
      <c r="FY13" s="8">
        <v>0.05</v>
      </c>
      <c r="FZ13" s="8">
        <v>0.045</v>
      </c>
      <c r="GA13" s="8">
        <v>0.04</v>
      </c>
      <c r="GB13" s="8">
        <v>0.035</v>
      </c>
      <c r="GC13" s="8">
        <v>0.03</v>
      </c>
      <c r="GD13" s="8">
        <v>0.03</v>
      </c>
      <c r="GE13" s="8">
        <v>0.027</v>
      </c>
      <c r="GF13" s="8">
        <v>0.025</v>
      </c>
      <c r="GG13" s="8">
        <v>0.027</v>
      </c>
      <c r="GH13" s="8">
        <v>0.03</v>
      </c>
      <c r="GI13" s="8">
        <v>0.047</v>
      </c>
      <c r="GJ13" s="8">
        <v>0.011</v>
      </c>
      <c r="GK13" s="8">
        <v>0.021</v>
      </c>
      <c r="GL13" s="8">
        <v>0.019</v>
      </c>
      <c r="GM13" s="8"/>
      <c r="GN13" s="8"/>
      <c r="GO13" s="10">
        <v>1.534</v>
      </c>
      <c r="GP13" s="10"/>
      <c r="GQ13" s="10">
        <v>1.529</v>
      </c>
      <c r="GR13" s="10">
        <v>1.525</v>
      </c>
      <c r="GS13" s="10"/>
      <c r="GT13" s="10">
        <v>1.523</v>
      </c>
      <c r="GU13" s="10"/>
      <c r="GV13" s="10">
        <v>1.52</v>
      </c>
      <c r="GW13" s="10"/>
      <c r="GX13" s="10"/>
      <c r="GY13" s="10"/>
      <c r="GZ13" s="10">
        <f t="shared" si="97"/>
        <v>0.9171208419470025</v>
      </c>
      <c r="HA13" s="10"/>
      <c r="HB13" s="10"/>
      <c r="HC13" s="10">
        <v>0.3495</v>
      </c>
      <c r="HD13" s="10">
        <v>0.3728</v>
      </c>
      <c r="HE13" s="11">
        <v>37.3</v>
      </c>
      <c r="HF13" s="10">
        <v>0.2569</v>
      </c>
      <c r="HG13" s="10">
        <v>0.2764</v>
      </c>
      <c r="HH13" s="11">
        <v>40.4</v>
      </c>
      <c r="HI13" s="12">
        <v>2</v>
      </c>
      <c r="HJ13" s="13" t="s">
        <v>88</v>
      </c>
      <c r="HK13" s="13">
        <v>1</v>
      </c>
      <c r="HL13" s="13">
        <v>520</v>
      </c>
      <c r="HM13" s="13">
        <v>104</v>
      </c>
      <c r="HN13" s="12">
        <v>2.51</v>
      </c>
      <c r="HO13" s="12">
        <v>1.14</v>
      </c>
      <c r="HP13" s="12">
        <v>2.5</v>
      </c>
      <c r="HQ13" s="14">
        <v>0.1</v>
      </c>
      <c r="HR13" s="15" t="s">
        <v>67</v>
      </c>
      <c r="HS13" s="13">
        <v>10</v>
      </c>
      <c r="HT13" s="13">
        <v>15</v>
      </c>
      <c r="HU13" s="13">
        <v>5</v>
      </c>
      <c r="HV13" s="1">
        <v>10</v>
      </c>
      <c r="HW13" s="3" t="s">
        <v>146</v>
      </c>
      <c r="HX13" s="2" t="s">
        <v>182</v>
      </c>
    </row>
    <row r="14" spans="1:232" ht="11.25">
      <c r="A14" s="3" t="s">
        <v>12</v>
      </c>
      <c r="B14" s="2" t="s">
        <v>1</v>
      </c>
      <c r="C14" s="2">
        <v>410</v>
      </c>
      <c r="D14" s="6">
        <v>180</v>
      </c>
      <c r="E14" s="7">
        <v>2.5</v>
      </c>
      <c r="F14" s="8">
        <f t="shared" si="0"/>
        <v>1.7782794100389122E-16</v>
      </c>
      <c r="G14" s="8">
        <f t="shared" si="1"/>
        <v>1.7782794100389122E-16</v>
      </c>
      <c r="H14" s="8">
        <f t="shared" si="4"/>
        <v>3.162277660168376E-16</v>
      </c>
      <c r="I14" s="8">
        <f t="shared" si="5"/>
        <v>5.623413251903471E-16</v>
      </c>
      <c r="J14" s="8">
        <f t="shared" si="6"/>
        <v>5.623413251903471E-16</v>
      </c>
      <c r="K14" s="8">
        <f t="shared" si="7"/>
        <v>5.623413251903471E-16</v>
      </c>
      <c r="L14" s="8">
        <f t="shared" si="8"/>
        <v>1E-15</v>
      </c>
      <c r="M14" s="8">
        <f t="shared" si="9"/>
        <v>5.623413251903476E-12</v>
      </c>
      <c r="N14" s="8">
        <f t="shared" si="10"/>
        <v>3.1622776601683734E-07</v>
      </c>
      <c r="O14" s="8">
        <f t="shared" si="11"/>
        <v>0.00023713737056616535</v>
      </c>
      <c r="P14" s="8">
        <f t="shared" si="12"/>
        <v>0.021134890398366458</v>
      </c>
      <c r="Q14" s="8">
        <f t="shared" si="13"/>
        <v>0.15848931924611132</v>
      </c>
      <c r="R14" s="8">
        <f t="shared" si="14"/>
        <v>0.43651583224016594</v>
      </c>
      <c r="S14" s="8">
        <f t="shared" si="15"/>
        <v>0.72443596007499</v>
      </c>
      <c r="T14" s="8">
        <f t="shared" si="16"/>
        <v>0.881048873008014</v>
      </c>
      <c r="U14" s="8">
        <f t="shared" si="17"/>
        <v>0.9549925860214359</v>
      </c>
      <c r="V14" s="8">
        <f t="shared" si="18"/>
        <v>0.9828788730000323</v>
      </c>
      <c r="W14" s="8">
        <f t="shared" si="19"/>
        <v>0.9828788730000323</v>
      </c>
      <c r="X14" s="8">
        <f t="shared" si="20"/>
        <v>0.9772372209558107</v>
      </c>
      <c r="Y14" s="8">
        <f t="shared" si="21"/>
        <v>0.9716279515771061</v>
      </c>
      <c r="Z14" s="8">
        <f t="shared" si="22"/>
        <v>0.9660508789898133</v>
      </c>
      <c r="AA14" s="8">
        <f t="shared" si="23"/>
        <v>0.9549925860214359</v>
      </c>
      <c r="AB14" s="8">
        <f t="shared" si="24"/>
        <v>0.9440608762859234</v>
      </c>
      <c r="AC14" s="8">
        <f t="shared" si="25"/>
        <v>0.9225714271547631</v>
      </c>
      <c r="AD14" s="8">
        <f t="shared" si="26"/>
        <v>0.901571137605957</v>
      </c>
      <c r="AE14" s="8">
        <f t="shared" si="27"/>
        <v>0.8659643233600653</v>
      </c>
      <c r="AF14" s="8">
        <f t="shared" si="28"/>
        <v>0.8269895085679317</v>
      </c>
      <c r="AG14" s="8">
        <f t="shared" si="29"/>
        <v>0.7498942093324559</v>
      </c>
      <c r="AH14" s="8">
        <f t="shared" si="30"/>
        <v>0.6493816315762113</v>
      </c>
      <c r="AI14" s="8">
        <f t="shared" si="31"/>
        <v>0.5432503314924331</v>
      </c>
      <c r="AJ14" s="8">
        <f t="shared" si="32"/>
        <v>0.4466835921509631</v>
      </c>
      <c r="AK14" s="8">
        <f t="shared" si="33"/>
        <v>0.3349654391578276</v>
      </c>
      <c r="AL14" s="8">
        <f t="shared" si="34"/>
        <v>0.2818382931264453</v>
      </c>
      <c r="AM14" s="8">
        <f t="shared" si="35"/>
        <v>0.22387211385683392</v>
      </c>
      <c r="AN14" s="8">
        <f t="shared" si="36"/>
        <v>0.22387211385683392</v>
      </c>
      <c r="AO14" s="8">
        <f t="shared" si="37"/>
        <v>0.2818382931264453</v>
      </c>
      <c r="AP14" s="8">
        <f t="shared" si="38"/>
        <v>0.31622776601683794</v>
      </c>
      <c r="AQ14" s="8">
        <f t="shared" si="39"/>
        <v>0.2660725059798809</v>
      </c>
      <c r="AR14" s="8">
        <f t="shared" si="40"/>
        <v>0.167880401812256</v>
      </c>
      <c r="AS14" s="8">
        <f t="shared" si="41"/>
        <v>0.10592537251772884</v>
      </c>
      <c r="AT14" s="8">
        <f t="shared" si="42"/>
        <v>0.11220184543019632</v>
      </c>
      <c r="AU14" s="8">
        <f t="shared" si="43"/>
        <v>0.12589254117941673</v>
      </c>
      <c r="AV14" s="8">
        <f t="shared" si="44"/>
        <v>0.13335214321633237</v>
      </c>
      <c r="AW14" s="8">
        <f t="shared" si="45"/>
        <v>0.12589254117941673</v>
      </c>
      <c r="AX14" s="8">
        <f t="shared" si="46"/>
        <v>0.11885022274370179</v>
      </c>
      <c r="AY14" s="8">
        <f t="shared" si="47"/>
        <v>0.11885022274370179</v>
      </c>
      <c r="AZ14" s="8">
        <f t="shared" si="48"/>
        <v>0.15848931924611132</v>
      </c>
      <c r="BA14" s="8">
        <f t="shared" si="49"/>
        <v>0.2371373705661655</v>
      </c>
      <c r="BB14" s="8">
        <f t="shared" si="50"/>
        <v>0.3758374042884441</v>
      </c>
      <c r="BC14" s="8">
        <f t="shared" si="51"/>
        <v>0.6130557921498206</v>
      </c>
      <c r="BD14" s="8">
        <f t="shared" si="52"/>
        <v>0.7897688493998857</v>
      </c>
      <c r="BE14" s="8">
        <f t="shared" si="53"/>
        <v>0.8861352236594998</v>
      </c>
      <c r="BF14" s="8">
        <f t="shared" si="54"/>
        <v>0.9440608762859234</v>
      </c>
      <c r="BG14" s="8">
        <f t="shared" si="55"/>
        <v>0.9716279515771061</v>
      </c>
      <c r="BH14" s="8">
        <f t="shared" si="56"/>
        <v>0.9772372209558107</v>
      </c>
      <c r="BI14" s="8">
        <f t="shared" si="57"/>
        <v>0.9828788730000323</v>
      </c>
      <c r="BJ14" s="8">
        <f t="shared" si="58"/>
        <v>0.9885530946569387</v>
      </c>
      <c r="BK14" s="8">
        <f t="shared" si="59"/>
        <v>0.9942600739529566</v>
      </c>
      <c r="BL14" s="8">
        <f t="shared" si="60"/>
        <v>0.9942600739529566</v>
      </c>
      <c r="BM14" s="8">
        <f t="shared" si="61"/>
        <v>0.9942600739529566</v>
      </c>
      <c r="BN14" s="8">
        <f t="shared" si="62"/>
        <v>0.9942600739529566</v>
      </c>
      <c r="BO14" s="8">
        <f t="shared" si="63"/>
        <v>0.9942600739529566</v>
      </c>
      <c r="BP14" s="8">
        <f t="shared" si="64"/>
        <v>0.9942600739529566</v>
      </c>
      <c r="BQ14" s="8">
        <f t="shared" si="65"/>
        <v>0.9942600739529566</v>
      </c>
      <c r="BR14" s="8">
        <f t="shared" si="66"/>
        <v>0.9885530946569387</v>
      </c>
      <c r="BS14" s="8">
        <f t="shared" si="67"/>
        <v>0.9885530946569387</v>
      </c>
      <c r="BT14" s="8">
        <f t="shared" si="68"/>
        <v>0.9828788730000323</v>
      </c>
      <c r="BU14" s="8">
        <f t="shared" si="69"/>
        <v>0.9772372209558107</v>
      </c>
      <c r="BV14" s="8">
        <f t="shared" si="70"/>
        <v>0.9716279515771061</v>
      </c>
      <c r="BW14" s="8">
        <f t="shared" si="71"/>
        <v>0.9386420366721352</v>
      </c>
      <c r="BX14" s="8">
        <f t="shared" si="72"/>
        <v>0.881048873008014</v>
      </c>
      <c r="BY14" s="8">
        <f t="shared" si="73"/>
        <v>0.8081649291125372</v>
      </c>
      <c r="BZ14" s="8">
        <f t="shared" si="74"/>
        <v>0.7413102413009174</v>
      </c>
      <c r="CA14" s="8">
        <f t="shared" si="75"/>
        <v>0.6878599123088075</v>
      </c>
      <c r="CB14" s="8">
        <f t="shared" si="76"/>
        <v>0.660693448007596</v>
      </c>
      <c r="CC14" s="8">
        <f t="shared" si="77"/>
        <v>0.6683439175686146</v>
      </c>
      <c r="CD14" s="8">
        <f t="shared" si="78"/>
        <v>0.6760829753919818</v>
      </c>
      <c r="CE14" s="8">
        <f t="shared" si="79"/>
        <v>0.660693448007596</v>
      </c>
      <c r="CF14" s="8">
        <f t="shared" si="80"/>
        <v>0.6419482215080358</v>
      </c>
      <c r="CG14" s="8">
        <f t="shared" si="81"/>
        <v>0.660693448007596</v>
      </c>
      <c r="CH14" s="8">
        <f t="shared" si="82"/>
        <v>0.6569011164762663</v>
      </c>
      <c r="CI14" s="8">
        <f t="shared" si="83"/>
        <v>0.6683439175686146</v>
      </c>
      <c r="CJ14" s="8">
        <f t="shared" si="84"/>
        <v>0.7202777512383407</v>
      </c>
      <c r="CK14" s="8">
        <f t="shared" si="85"/>
        <v>0.7852356346100718</v>
      </c>
      <c r="CL14" s="8">
        <f t="shared" si="86"/>
        <v>0.8462525688072693</v>
      </c>
      <c r="CM14" s="8">
        <f t="shared" si="87"/>
        <v>0.8912509381337455</v>
      </c>
      <c r="CN14" s="8">
        <f t="shared" si="88"/>
        <v>0.9386420366721352</v>
      </c>
      <c r="CO14" s="8">
        <f t="shared" si="89"/>
        <v>0.9549925860214359</v>
      </c>
      <c r="CP14" s="8">
        <f t="shared" si="90"/>
        <v>0.9549925860214359</v>
      </c>
      <c r="CQ14" s="8">
        <f t="shared" si="91"/>
        <v>0.9549925860214359</v>
      </c>
      <c r="CR14" s="8">
        <f t="shared" si="92"/>
        <v>0.841395141645195</v>
      </c>
      <c r="CS14" s="8">
        <f t="shared" si="93"/>
        <v>0.5623413251903491</v>
      </c>
      <c r="CT14" s="8">
        <f t="shared" si="94"/>
        <v>0.47315125896148047</v>
      </c>
      <c r="CU14" s="8">
        <f t="shared" si="95"/>
        <v>0.47315125896148047</v>
      </c>
      <c r="CV14" s="7">
        <f t="shared" si="96"/>
        <v>2.5</v>
      </c>
      <c r="CW14" s="8">
        <v>6.3</v>
      </c>
      <c r="CX14" s="8">
        <v>6.3</v>
      </c>
      <c r="CY14" s="8">
        <v>6.2</v>
      </c>
      <c r="CZ14" s="8">
        <v>6.1</v>
      </c>
      <c r="DA14" s="8">
        <v>6.1</v>
      </c>
      <c r="DB14" s="8">
        <v>6.1</v>
      </c>
      <c r="DC14" s="8">
        <v>6</v>
      </c>
      <c r="DD14" s="8">
        <v>4.5</v>
      </c>
      <c r="DE14" s="8">
        <v>2.6</v>
      </c>
      <c r="DF14" s="8">
        <v>1.45</v>
      </c>
      <c r="DG14" s="8">
        <v>0.67</v>
      </c>
      <c r="DH14" s="8">
        <v>0.32</v>
      </c>
      <c r="DI14" s="8">
        <v>0.144</v>
      </c>
      <c r="DJ14" s="8">
        <v>0.056</v>
      </c>
      <c r="DK14" s="8">
        <v>0.022</v>
      </c>
      <c r="DL14" s="8">
        <v>0.008</v>
      </c>
      <c r="DM14" s="8">
        <v>0.003</v>
      </c>
      <c r="DN14" s="8">
        <v>0.003</v>
      </c>
      <c r="DO14" s="8">
        <v>0.004</v>
      </c>
      <c r="DP14" s="8">
        <v>0.005</v>
      </c>
      <c r="DQ14" s="8">
        <v>0.006</v>
      </c>
      <c r="DR14" s="8">
        <v>0.008</v>
      </c>
      <c r="DS14" s="8">
        <v>0.01</v>
      </c>
      <c r="DT14" s="8">
        <v>0.014</v>
      </c>
      <c r="DU14" s="8">
        <v>0.018</v>
      </c>
      <c r="DV14" s="8">
        <v>0.025</v>
      </c>
      <c r="DW14" s="8">
        <v>0.033</v>
      </c>
      <c r="DX14" s="8">
        <v>0.05</v>
      </c>
      <c r="DY14" s="8">
        <v>0.075</v>
      </c>
      <c r="DZ14" s="8">
        <v>0.106</v>
      </c>
      <c r="EA14" s="8">
        <v>0.14</v>
      </c>
      <c r="EB14" s="8">
        <v>0.19</v>
      </c>
      <c r="EC14" s="8">
        <v>0.22</v>
      </c>
      <c r="ED14" s="8">
        <v>0.26</v>
      </c>
      <c r="EE14" s="8">
        <v>0.26</v>
      </c>
      <c r="EF14" s="8">
        <v>0.22</v>
      </c>
      <c r="EG14" s="8">
        <v>0.2</v>
      </c>
      <c r="EH14" s="8">
        <v>0.23</v>
      </c>
      <c r="EI14" s="8">
        <v>0.31</v>
      </c>
      <c r="EJ14" s="8">
        <v>0.39</v>
      </c>
      <c r="EK14" s="8">
        <v>0.38</v>
      </c>
      <c r="EL14" s="8">
        <v>0.36</v>
      </c>
      <c r="EM14" s="8">
        <v>0.35</v>
      </c>
      <c r="EN14" s="8">
        <v>0.36</v>
      </c>
      <c r="EO14" s="8">
        <v>0.37</v>
      </c>
      <c r="EP14" s="8">
        <v>0.37</v>
      </c>
      <c r="EQ14" s="8">
        <v>0.32</v>
      </c>
      <c r="ER14" s="8">
        <v>0.25</v>
      </c>
      <c r="ES14" s="8">
        <v>0.17</v>
      </c>
      <c r="ET14" s="8">
        <v>0.085</v>
      </c>
      <c r="EU14" s="8">
        <v>0.041</v>
      </c>
      <c r="EV14" s="8">
        <v>0.021</v>
      </c>
      <c r="EW14" s="8">
        <v>0.01</v>
      </c>
      <c r="EX14" s="8">
        <v>0.005</v>
      </c>
      <c r="EY14" s="8">
        <v>0.004</v>
      </c>
      <c r="EZ14" s="8">
        <v>0.003</v>
      </c>
      <c r="FA14" s="8">
        <v>0.002</v>
      </c>
      <c r="FB14" s="8">
        <v>0.001</v>
      </c>
      <c r="FC14" s="8">
        <v>0.001</v>
      </c>
      <c r="FD14" s="8">
        <v>0.001</v>
      </c>
      <c r="FE14" s="8">
        <v>0.001</v>
      </c>
      <c r="FF14" s="8">
        <v>0.001</v>
      </c>
      <c r="FG14" s="8">
        <v>0.001</v>
      </c>
      <c r="FH14" s="8">
        <v>0.001</v>
      </c>
      <c r="FI14" s="8">
        <v>0.002</v>
      </c>
      <c r="FJ14" s="8">
        <v>0.002</v>
      </c>
      <c r="FK14" s="8">
        <v>0.003</v>
      </c>
      <c r="FL14" s="8">
        <v>0.004</v>
      </c>
      <c r="FM14" s="8">
        <v>0.005</v>
      </c>
      <c r="FN14" s="8">
        <v>0.011</v>
      </c>
      <c r="FO14" s="8">
        <v>0.022</v>
      </c>
      <c r="FP14" s="8">
        <v>0.037</v>
      </c>
      <c r="FQ14" s="8">
        <v>0.052</v>
      </c>
      <c r="FR14" s="8">
        <v>0.065</v>
      </c>
      <c r="FS14" s="8">
        <v>0.072</v>
      </c>
      <c r="FT14" s="8">
        <v>0.07</v>
      </c>
      <c r="FU14" s="8">
        <v>0.068</v>
      </c>
      <c r="FV14" s="8">
        <v>0.072</v>
      </c>
      <c r="FW14" s="8">
        <v>0.077</v>
      </c>
      <c r="FX14" s="8">
        <v>0.072</v>
      </c>
      <c r="FY14" s="8">
        <v>0.073</v>
      </c>
      <c r="FZ14" s="8">
        <v>0.07</v>
      </c>
      <c r="GA14" s="8">
        <v>0.057</v>
      </c>
      <c r="GB14" s="8">
        <v>0.042</v>
      </c>
      <c r="GC14" s="8">
        <v>0.029</v>
      </c>
      <c r="GD14" s="8">
        <v>0.02</v>
      </c>
      <c r="GE14" s="8">
        <v>0.011</v>
      </c>
      <c r="GF14" s="8">
        <v>0.008</v>
      </c>
      <c r="GG14" s="8">
        <v>0.008</v>
      </c>
      <c r="GH14" s="8">
        <v>0.008</v>
      </c>
      <c r="GI14" s="8">
        <v>0.03</v>
      </c>
      <c r="GJ14" s="8">
        <v>0.1</v>
      </c>
      <c r="GK14" s="8">
        <v>0.13</v>
      </c>
      <c r="GL14" s="8">
        <v>0.13</v>
      </c>
      <c r="GM14" s="8"/>
      <c r="GN14" s="8"/>
      <c r="GO14" s="10"/>
      <c r="GP14" s="10"/>
      <c r="GQ14" s="10"/>
      <c r="GR14" s="10">
        <v>1.522</v>
      </c>
      <c r="GS14" s="10"/>
      <c r="GT14" s="10"/>
      <c r="GU14" s="10"/>
      <c r="GV14" s="10"/>
      <c r="GW14" s="10"/>
      <c r="GX14" s="10"/>
      <c r="GY14" s="10"/>
      <c r="GZ14" s="10">
        <f t="shared" si="97"/>
        <v>0.9178394950797291</v>
      </c>
      <c r="HA14" s="10"/>
      <c r="HB14" s="10"/>
      <c r="HC14" s="10">
        <v>0.3082</v>
      </c>
      <c r="HD14" s="10">
        <v>0.3171</v>
      </c>
      <c r="HE14" s="11">
        <v>25.2</v>
      </c>
      <c r="HF14" s="10">
        <v>0.2233</v>
      </c>
      <c r="HG14" s="10">
        <v>0.2131</v>
      </c>
      <c r="HH14" s="11">
        <v>27.9</v>
      </c>
      <c r="HI14" s="12">
        <v>2</v>
      </c>
      <c r="HJ14" s="13" t="s">
        <v>88</v>
      </c>
      <c r="HK14" s="13">
        <v>1</v>
      </c>
      <c r="HL14" s="13">
        <v>520</v>
      </c>
      <c r="HM14" s="13">
        <v>103</v>
      </c>
      <c r="HN14" s="12">
        <v>2.51</v>
      </c>
      <c r="HO14" s="12">
        <v>1.14</v>
      </c>
      <c r="HP14" s="12">
        <v>2.5</v>
      </c>
      <c r="HQ14" s="14">
        <v>0.2</v>
      </c>
      <c r="HR14" s="15" t="s">
        <v>67</v>
      </c>
      <c r="HS14" s="13">
        <v>10</v>
      </c>
      <c r="HT14" s="13">
        <v>15</v>
      </c>
      <c r="HU14" s="13">
        <v>5</v>
      </c>
      <c r="HV14" s="1">
        <v>10</v>
      </c>
      <c r="HW14" s="3" t="s">
        <v>154</v>
      </c>
      <c r="HX14" s="2" t="s">
        <v>183</v>
      </c>
    </row>
    <row r="15" spans="1:232" ht="11.25">
      <c r="A15" s="3" t="s">
        <v>13</v>
      </c>
      <c r="B15" s="2" t="s">
        <v>1</v>
      </c>
      <c r="C15" s="2">
        <v>380</v>
      </c>
      <c r="D15" s="6">
        <v>120</v>
      </c>
      <c r="E15" s="7">
        <v>2.5</v>
      </c>
      <c r="F15" s="8">
        <f t="shared" si="0"/>
        <v>1.7782794100389122E-16</v>
      </c>
      <c r="G15" s="8">
        <f t="shared" si="1"/>
        <v>1.7782794100389122E-16</v>
      </c>
      <c r="H15" s="8">
        <f t="shared" si="4"/>
        <v>3.162277660168376E-16</v>
      </c>
      <c r="I15" s="8">
        <f t="shared" si="5"/>
        <v>5.623413251903471E-16</v>
      </c>
      <c r="J15" s="8">
        <f t="shared" si="6"/>
        <v>5.623413251903471E-16</v>
      </c>
      <c r="K15" s="8">
        <f t="shared" si="7"/>
        <v>1E-15</v>
      </c>
      <c r="L15" s="8">
        <f t="shared" si="8"/>
        <v>3.1622776601683746E-13</v>
      </c>
      <c r="M15" s="8">
        <f t="shared" si="9"/>
        <v>1.7782794100389197E-09</v>
      </c>
      <c r="N15" s="8">
        <f t="shared" si="10"/>
        <v>3.162277660168375E-05</v>
      </c>
      <c r="O15" s="8">
        <f t="shared" si="11"/>
        <v>0.0026607250597988066</v>
      </c>
      <c r="P15" s="8">
        <f t="shared" si="12"/>
        <v>0.04216965034285822</v>
      </c>
      <c r="Q15" s="8">
        <f t="shared" si="13"/>
        <v>0.2371373705661655</v>
      </c>
      <c r="R15" s="8">
        <f t="shared" si="14"/>
        <v>0.5370317963702527</v>
      </c>
      <c r="S15" s="8">
        <f t="shared" si="15"/>
        <v>0.6998419960022735</v>
      </c>
      <c r="T15" s="8">
        <f t="shared" si="16"/>
        <v>0.831763771102671</v>
      </c>
      <c r="U15" s="8">
        <f t="shared" si="17"/>
        <v>0.9172759353897796</v>
      </c>
      <c r="V15" s="8">
        <f t="shared" si="18"/>
        <v>0.9549925860214359</v>
      </c>
      <c r="W15" s="8">
        <f t="shared" si="19"/>
        <v>0.9549925860214359</v>
      </c>
      <c r="X15" s="8">
        <f t="shared" si="20"/>
        <v>0.9440608762859234</v>
      </c>
      <c r="Y15" s="8">
        <f t="shared" si="21"/>
        <v>0.9278974901273311</v>
      </c>
      <c r="Z15" s="8">
        <f t="shared" si="22"/>
        <v>0.9067759645839049</v>
      </c>
      <c r="AA15" s="8">
        <f t="shared" si="23"/>
        <v>0.8659643233600653</v>
      </c>
      <c r="AB15" s="8">
        <f t="shared" si="24"/>
        <v>0.7629568911615331</v>
      </c>
      <c r="AC15" s="8">
        <f t="shared" si="25"/>
        <v>0.6683439175686146</v>
      </c>
      <c r="AD15" s="8">
        <f t="shared" si="26"/>
        <v>0.5623413251903491</v>
      </c>
      <c r="AE15" s="8">
        <f t="shared" si="27"/>
        <v>0.4466835921509631</v>
      </c>
      <c r="AF15" s="8">
        <f t="shared" si="28"/>
        <v>0.31622776601683794</v>
      </c>
      <c r="AG15" s="8">
        <f t="shared" si="29"/>
        <v>0.167880401812256</v>
      </c>
      <c r="AH15" s="8">
        <f t="shared" si="30"/>
        <v>0.06309573444801932</v>
      </c>
      <c r="AI15" s="8">
        <f t="shared" si="31"/>
        <v>0.018836490894898004</v>
      </c>
      <c r="AJ15" s="8">
        <f t="shared" si="32"/>
        <v>0.0070794578438413795</v>
      </c>
      <c r="AK15" s="8">
        <f t="shared" si="33"/>
        <v>0.0014125375446227553</v>
      </c>
      <c r="AL15" s="8">
        <f t="shared" si="34"/>
        <v>0.00026607250597988105</v>
      </c>
      <c r="AM15" s="8">
        <f t="shared" si="35"/>
        <v>7.943282347242815E-05</v>
      </c>
      <c r="AN15" s="8">
        <f t="shared" si="36"/>
        <v>8.912509381337436E-05</v>
      </c>
      <c r="AO15" s="8">
        <f t="shared" si="37"/>
        <v>0.0003548133892335755</v>
      </c>
      <c r="AP15" s="8">
        <f t="shared" si="38"/>
        <v>0.0006309573444801924</v>
      </c>
      <c r="AQ15" s="8">
        <f t="shared" si="39"/>
        <v>0.00013335214321633237</v>
      </c>
      <c r="AR15" s="8">
        <f t="shared" si="40"/>
        <v>1E-05</v>
      </c>
      <c r="AS15" s="8">
        <f t="shared" si="41"/>
        <v>7.498942093324544E-07</v>
      </c>
      <c r="AT15" s="8">
        <f t="shared" si="42"/>
        <v>7.498942093324544E-07</v>
      </c>
      <c r="AU15" s="8">
        <f t="shared" si="43"/>
        <v>1.7782794100389193E-06</v>
      </c>
      <c r="AV15" s="8">
        <f t="shared" si="44"/>
        <v>2.3713737056616522E-06</v>
      </c>
      <c r="AW15" s="8">
        <f t="shared" si="45"/>
        <v>1.7782794100389193E-06</v>
      </c>
      <c r="AX15" s="8">
        <f t="shared" si="46"/>
        <v>1E-06</v>
      </c>
      <c r="AY15" s="8">
        <f t="shared" si="47"/>
        <v>1.7782794100389193E-06</v>
      </c>
      <c r="AZ15" s="8">
        <f t="shared" si="48"/>
        <v>1E-05</v>
      </c>
      <c r="BA15" s="8">
        <f t="shared" si="49"/>
        <v>0.00013335214321633237</v>
      </c>
      <c r="BB15" s="8">
        <f t="shared" si="50"/>
        <v>0.003758374042884442</v>
      </c>
      <c r="BC15" s="8">
        <f t="shared" si="51"/>
        <v>0.059566214352901034</v>
      </c>
      <c r="BD15" s="8">
        <f t="shared" si="52"/>
        <v>0.251188643150958</v>
      </c>
      <c r="BE15" s="8">
        <f t="shared" si="53"/>
        <v>0.5495408738576245</v>
      </c>
      <c r="BF15" s="8">
        <f t="shared" si="54"/>
        <v>0.7202777512383407</v>
      </c>
      <c r="BG15" s="8">
        <f t="shared" si="55"/>
        <v>0.8659643233600653</v>
      </c>
      <c r="BH15" s="8">
        <f t="shared" si="56"/>
        <v>0.9278974901273311</v>
      </c>
      <c r="BI15" s="8">
        <f t="shared" si="57"/>
        <v>0.9605058183867305</v>
      </c>
      <c r="BJ15" s="8">
        <f t="shared" si="58"/>
        <v>0.9716279515771061</v>
      </c>
      <c r="BK15" s="8">
        <f t="shared" si="59"/>
        <v>0.9716279515771061</v>
      </c>
      <c r="BL15" s="8">
        <f t="shared" si="60"/>
        <v>0.9716279515771061</v>
      </c>
      <c r="BM15" s="8">
        <f t="shared" si="61"/>
        <v>0.9605058183867305</v>
      </c>
      <c r="BN15" s="8">
        <f t="shared" si="62"/>
        <v>0.9549925860214359</v>
      </c>
      <c r="BO15" s="8">
        <f t="shared" si="63"/>
        <v>0.9495109992021982</v>
      </c>
      <c r="BP15" s="8">
        <f t="shared" si="64"/>
        <v>0.9386420366721352</v>
      </c>
      <c r="BQ15" s="8">
        <f t="shared" si="65"/>
        <v>0.9278974901273311</v>
      </c>
      <c r="BR15" s="8">
        <f t="shared" si="66"/>
        <v>0.9172759353897796</v>
      </c>
      <c r="BS15" s="8">
        <f t="shared" si="67"/>
        <v>0.89639618594995</v>
      </c>
      <c r="BT15" s="8">
        <f t="shared" si="68"/>
        <v>0.8759917176331172</v>
      </c>
      <c r="BU15" s="8">
        <f t="shared" si="69"/>
        <v>0.8462525688072693</v>
      </c>
      <c r="BV15" s="8">
        <f t="shared" si="70"/>
        <v>0.8081649291125372</v>
      </c>
      <c r="BW15" s="8">
        <f t="shared" si="71"/>
        <v>0.6569011164762663</v>
      </c>
      <c r="BX15" s="8">
        <f t="shared" si="72"/>
        <v>0.4466835921509631</v>
      </c>
      <c r="BY15" s="8">
        <f t="shared" si="73"/>
        <v>0.2660725059798809</v>
      </c>
      <c r="BZ15" s="8">
        <f t="shared" si="74"/>
        <v>0.167880401812256</v>
      </c>
      <c r="CA15" s="8">
        <f t="shared" si="75"/>
        <v>0.1</v>
      </c>
      <c r="CB15" s="8">
        <f t="shared" si="76"/>
        <v>0.0794328234724281</v>
      </c>
      <c r="CC15" s="8">
        <f t="shared" si="77"/>
        <v>0.08413951416451951</v>
      </c>
      <c r="CD15" s="8">
        <f t="shared" si="78"/>
        <v>0.08912509381337454</v>
      </c>
      <c r="CE15" s="8">
        <f t="shared" si="79"/>
        <v>0.0794328234724281</v>
      </c>
      <c r="CF15" s="8">
        <f t="shared" si="80"/>
        <v>0.06683439175686147</v>
      </c>
      <c r="CG15" s="8">
        <f t="shared" si="81"/>
        <v>0.0794328234724281</v>
      </c>
      <c r="CH15" s="8">
        <f t="shared" si="82"/>
        <v>0.07498942093324555</v>
      </c>
      <c r="CI15" s="8">
        <f t="shared" si="83"/>
        <v>0.08413951416451951</v>
      </c>
      <c r="CJ15" s="8">
        <f t="shared" si="84"/>
        <v>0.13335214321633237</v>
      </c>
      <c r="CK15" s="8">
        <f t="shared" si="85"/>
        <v>0.22387211385683392</v>
      </c>
      <c r="CL15" s="8">
        <f t="shared" si="86"/>
        <v>0.35481338923357547</v>
      </c>
      <c r="CM15" s="8">
        <f t="shared" si="87"/>
        <v>0.5011872336272722</v>
      </c>
      <c r="CN15" s="8">
        <f t="shared" si="88"/>
        <v>0.6683439175686146</v>
      </c>
      <c r="CO15" s="8">
        <f t="shared" si="89"/>
        <v>0.7498942093324559</v>
      </c>
      <c r="CP15" s="8">
        <f t="shared" si="90"/>
        <v>0.841395141645195</v>
      </c>
      <c r="CQ15" s="8">
        <f t="shared" si="91"/>
        <v>0.841395141645195</v>
      </c>
      <c r="CR15" s="8">
        <f t="shared" si="92"/>
        <v>0.7498942093324559</v>
      </c>
      <c r="CS15" s="8">
        <f t="shared" si="93"/>
        <v>0.4216965034285822</v>
      </c>
      <c r="CT15" s="8">
        <f t="shared" si="94"/>
        <v>0.2371373705661655</v>
      </c>
      <c r="CU15" s="8">
        <f t="shared" si="95"/>
        <v>0.251188643150958</v>
      </c>
      <c r="CV15" s="7">
        <f t="shared" si="96"/>
        <v>2.5</v>
      </c>
      <c r="CW15" s="8">
        <v>6.3</v>
      </c>
      <c r="CX15" s="8">
        <v>6.3</v>
      </c>
      <c r="CY15" s="8">
        <v>6.2</v>
      </c>
      <c r="CZ15" s="8">
        <v>6.1</v>
      </c>
      <c r="DA15" s="8">
        <v>6.1</v>
      </c>
      <c r="DB15" s="8">
        <v>6</v>
      </c>
      <c r="DC15" s="8">
        <v>5</v>
      </c>
      <c r="DD15" s="8">
        <v>3.5</v>
      </c>
      <c r="DE15" s="8">
        <v>1.8</v>
      </c>
      <c r="DF15" s="8">
        <v>1.03</v>
      </c>
      <c r="DG15" s="8">
        <v>0.55</v>
      </c>
      <c r="DH15" s="8">
        <v>0.25</v>
      </c>
      <c r="DI15" s="8">
        <v>0.108</v>
      </c>
      <c r="DJ15" s="8">
        <v>0.062</v>
      </c>
      <c r="DK15" s="8">
        <v>0.032</v>
      </c>
      <c r="DL15" s="8">
        <v>0.015</v>
      </c>
      <c r="DM15" s="8">
        <v>0.008</v>
      </c>
      <c r="DN15" s="8">
        <v>0.008</v>
      </c>
      <c r="DO15" s="8">
        <v>0.01</v>
      </c>
      <c r="DP15" s="8">
        <v>0.013</v>
      </c>
      <c r="DQ15" s="8">
        <v>0.017</v>
      </c>
      <c r="DR15" s="8">
        <v>0.025</v>
      </c>
      <c r="DS15" s="8">
        <v>0.047</v>
      </c>
      <c r="DT15" s="8">
        <v>0.07</v>
      </c>
      <c r="DU15" s="8">
        <v>0.1</v>
      </c>
      <c r="DV15" s="8">
        <v>0.14</v>
      </c>
      <c r="DW15" s="8">
        <v>0.2</v>
      </c>
      <c r="DX15" s="8">
        <v>0.31</v>
      </c>
      <c r="DY15" s="8">
        <v>0.48</v>
      </c>
      <c r="DZ15" s="8">
        <v>0.69</v>
      </c>
      <c r="EA15" s="8">
        <v>0.86</v>
      </c>
      <c r="EB15" s="8">
        <v>1.14</v>
      </c>
      <c r="EC15" s="8">
        <v>1.43</v>
      </c>
      <c r="ED15" s="8">
        <v>1.64</v>
      </c>
      <c r="EE15" s="8">
        <v>1.62</v>
      </c>
      <c r="EF15" s="8">
        <v>1.38</v>
      </c>
      <c r="EG15" s="8">
        <v>1.28</v>
      </c>
      <c r="EH15" s="8">
        <v>1.55</v>
      </c>
      <c r="EI15" s="8">
        <v>2</v>
      </c>
      <c r="EJ15" s="8">
        <v>2.45</v>
      </c>
      <c r="EK15" s="8">
        <v>2.45</v>
      </c>
      <c r="EL15" s="8">
        <v>2.3</v>
      </c>
      <c r="EM15" s="8">
        <v>2.25</v>
      </c>
      <c r="EN15" s="8">
        <v>2.3</v>
      </c>
      <c r="EO15" s="8">
        <v>2.4</v>
      </c>
      <c r="EP15" s="8">
        <v>2.3</v>
      </c>
      <c r="EQ15" s="8">
        <v>2</v>
      </c>
      <c r="ER15" s="8">
        <v>1.55</v>
      </c>
      <c r="ES15" s="8">
        <v>0.97</v>
      </c>
      <c r="ET15" s="8">
        <v>0.49</v>
      </c>
      <c r="EU15" s="8">
        <v>0.24</v>
      </c>
      <c r="EV15" s="8">
        <v>0.104</v>
      </c>
      <c r="EW15" s="8">
        <v>0.057</v>
      </c>
      <c r="EX15" s="8">
        <v>0.025</v>
      </c>
      <c r="EY15" s="8">
        <v>0.013</v>
      </c>
      <c r="EZ15" s="8">
        <v>0.007</v>
      </c>
      <c r="FA15" s="8">
        <v>0.005</v>
      </c>
      <c r="FB15" s="8">
        <v>0.005</v>
      </c>
      <c r="FC15" s="8">
        <v>0.005</v>
      </c>
      <c r="FD15" s="8">
        <v>0.007</v>
      </c>
      <c r="FE15" s="8">
        <v>0.008</v>
      </c>
      <c r="FF15" s="8">
        <v>0.009</v>
      </c>
      <c r="FG15" s="8">
        <v>0.011</v>
      </c>
      <c r="FH15" s="8">
        <v>0.013</v>
      </c>
      <c r="FI15" s="8">
        <v>0.015</v>
      </c>
      <c r="FJ15" s="8">
        <v>0.019</v>
      </c>
      <c r="FK15" s="8">
        <v>0.023</v>
      </c>
      <c r="FL15" s="8">
        <v>0.029</v>
      </c>
      <c r="FM15" s="8">
        <v>0.037</v>
      </c>
      <c r="FN15" s="8">
        <v>0.073</v>
      </c>
      <c r="FO15" s="8">
        <v>0.14</v>
      </c>
      <c r="FP15" s="8">
        <v>0.23</v>
      </c>
      <c r="FQ15" s="8">
        <v>0.31</v>
      </c>
      <c r="FR15" s="8">
        <v>0.4</v>
      </c>
      <c r="FS15" s="8">
        <v>0.44</v>
      </c>
      <c r="FT15" s="8">
        <v>0.43</v>
      </c>
      <c r="FU15" s="8">
        <v>0.42</v>
      </c>
      <c r="FV15" s="8">
        <v>0.44</v>
      </c>
      <c r="FW15" s="8">
        <v>0.47</v>
      </c>
      <c r="FX15" s="8">
        <v>0.44</v>
      </c>
      <c r="FY15" s="8">
        <v>0.45</v>
      </c>
      <c r="FZ15" s="8">
        <v>0.43</v>
      </c>
      <c r="GA15" s="8">
        <v>0.35</v>
      </c>
      <c r="GB15" s="8">
        <v>0.26</v>
      </c>
      <c r="GC15" s="8">
        <v>0.18</v>
      </c>
      <c r="GD15" s="8">
        <v>0.12</v>
      </c>
      <c r="GE15" s="8">
        <v>0.07</v>
      </c>
      <c r="GF15" s="8">
        <v>0.05</v>
      </c>
      <c r="GG15" s="8">
        <v>0.03</v>
      </c>
      <c r="GH15" s="8">
        <v>0.03</v>
      </c>
      <c r="GI15" s="8">
        <v>0.05</v>
      </c>
      <c r="GJ15" s="8">
        <v>0.15</v>
      </c>
      <c r="GK15" s="8">
        <v>0.25</v>
      </c>
      <c r="GL15" s="8">
        <v>0.24</v>
      </c>
      <c r="GM15" s="8"/>
      <c r="GN15" s="8"/>
      <c r="GO15" s="10"/>
      <c r="GP15" s="10"/>
      <c r="GQ15" s="10"/>
      <c r="GR15" s="10"/>
      <c r="GS15" s="10"/>
      <c r="GT15" s="10">
        <v>1.522</v>
      </c>
      <c r="GU15" s="10"/>
      <c r="GV15" s="10"/>
      <c r="GW15" s="10"/>
      <c r="GX15" s="10"/>
      <c r="GY15" s="10"/>
      <c r="GZ15" s="10">
        <f t="shared" si="97"/>
        <v>0.9178394950797291</v>
      </c>
      <c r="HA15" s="10"/>
      <c r="HB15" s="10"/>
      <c r="HC15" s="10">
        <v>0.1638</v>
      </c>
      <c r="HD15" s="10">
        <v>0.0384</v>
      </c>
      <c r="HE15" s="11">
        <v>0.46</v>
      </c>
      <c r="HF15" s="10">
        <v>0.1577</v>
      </c>
      <c r="HG15" s="10">
        <v>0.0265</v>
      </c>
      <c r="HH15" s="11">
        <v>0.96</v>
      </c>
      <c r="HI15" s="12">
        <v>2</v>
      </c>
      <c r="HJ15" s="13" t="s">
        <v>88</v>
      </c>
      <c r="HK15" s="13">
        <v>1</v>
      </c>
      <c r="HL15" s="13">
        <v>520</v>
      </c>
      <c r="HM15" s="13">
        <v>104</v>
      </c>
      <c r="HN15" s="12">
        <v>2.51</v>
      </c>
      <c r="HO15" s="12">
        <v>1.14</v>
      </c>
      <c r="HP15" s="12">
        <v>2.5</v>
      </c>
      <c r="HQ15" s="14">
        <v>0.2</v>
      </c>
      <c r="HR15" s="15" t="s">
        <v>67</v>
      </c>
      <c r="HS15" s="13">
        <v>10</v>
      </c>
      <c r="HT15" s="13">
        <v>15</v>
      </c>
      <c r="HU15" s="13">
        <v>5</v>
      </c>
      <c r="HV15" s="1">
        <v>10</v>
      </c>
      <c r="HW15" s="3" t="s">
        <v>144</v>
      </c>
      <c r="HX15" s="2" t="s">
        <v>145</v>
      </c>
    </row>
    <row r="16" spans="1:232" ht="11.25">
      <c r="A16" s="3" t="s">
        <v>11</v>
      </c>
      <c r="B16" s="2" t="s">
        <v>1</v>
      </c>
      <c r="C16" s="2">
        <v>430</v>
      </c>
      <c r="D16" s="6">
        <v>100</v>
      </c>
      <c r="E16" s="7">
        <v>2.5</v>
      </c>
      <c r="F16" s="8">
        <f t="shared" si="0"/>
        <v>1.7782794100389122E-16</v>
      </c>
      <c r="G16" s="8">
        <f t="shared" si="1"/>
        <v>1.7782794100389122E-16</v>
      </c>
      <c r="H16" s="8">
        <f t="shared" si="4"/>
        <v>3.162277660168376E-16</v>
      </c>
      <c r="I16" s="8">
        <f t="shared" si="5"/>
        <v>5.623413251903471E-16</v>
      </c>
      <c r="J16" s="8">
        <f t="shared" si="6"/>
        <v>5.623413251903471E-16</v>
      </c>
      <c r="K16" s="8">
        <f t="shared" si="7"/>
        <v>5.623413251903471E-16</v>
      </c>
      <c r="L16" s="8">
        <f t="shared" si="8"/>
        <v>5.623413251903471E-16</v>
      </c>
      <c r="M16" s="8">
        <f t="shared" si="9"/>
        <v>5.623413251903471E-16</v>
      </c>
      <c r="N16" s="8">
        <f t="shared" si="10"/>
        <v>5.623413251903471E-16</v>
      </c>
      <c r="O16" s="8">
        <f t="shared" si="11"/>
        <v>5.623413251903471E-16</v>
      </c>
      <c r="P16" s="8">
        <f t="shared" si="12"/>
        <v>5.623413251903471E-16</v>
      </c>
      <c r="Q16" s="8">
        <f t="shared" si="13"/>
        <v>5.623413251903471E-16</v>
      </c>
      <c r="R16" s="8">
        <f t="shared" si="14"/>
        <v>1E-15</v>
      </c>
      <c r="S16" s="8">
        <f t="shared" si="15"/>
        <v>1E-07</v>
      </c>
      <c r="T16" s="8">
        <f t="shared" si="16"/>
        <v>0.0001584893192461112</v>
      </c>
      <c r="U16" s="8">
        <f t="shared" si="17"/>
        <v>0.0031622776601683764</v>
      </c>
      <c r="V16" s="8">
        <f t="shared" si="18"/>
        <v>0.03758374042884443</v>
      </c>
      <c r="W16" s="8">
        <f t="shared" si="19"/>
        <v>0.15848931924611132</v>
      </c>
      <c r="X16" s="8">
        <f t="shared" si="20"/>
        <v>0.35481338923357547</v>
      </c>
      <c r="Y16" s="8">
        <f t="shared" si="21"/>
        <v>0.5308844442309882</v>
      </c>
      <c r="Z16" s="8">
        <f t="shared" si="22"/>
        <v>0.6309573444801932</v>
      </c>
      <c r="AA16" s="8">
        <f t="shared" si="23"/>
        <v>0.7286181745132277</v>
      </c>
      <c r="AB16" s="8">
        <f t="shared" si="24"/>
        <v>0.7498942093324559</v>
      </c>
      <c r="AC16" s="8">
        <f t="shared" si="25"/>
        <v>0.7498942093324559</v>
      </c>
      <c r="AD16" s="8">
        <f t="shared" si="26"/>
        <v>0.7498942093324559</v>
      </c>
      <c r="AE16" s="8">
        <f t="shared" si="27"/>
        <v>0.7079457843841379</v>
      </c>
      <c r="AF16" s="8">
        <f t="shared" si="28"/>
        <v>0.6683439175686146</v>
      </c>
      <c r="AG16" s="8">
        <f t="shared" si="29"/>
        <v>0.5623413251903491</v>
      </c>
      <c r="AH16" s="8">
        <f t="shared" si="30"/>
        <v>0.3981071705534972</v>
      </c>
      <c r="AI16" s="8">
        <f t="shared" si="31"/>
        <v>0.2371373705661655</v>
      </c>
      <c r="AJ16" s="8">
        <f t="shared" si="32"/>
        <v>0.13335214321633237</v>
      </c>
      <c r="AK16" s="8">
        <f t="shared" si="33"/>
        <v>0.059566214352901034</v>
      </c>
      <c r="AL16" s="8">
        <f t="shared" si="34"/>
        <v>0.017782794100389226</v>
      </c>
      <c r="AM16" s="8">
        <f t="shared" si="35"/>
        <v>0.00421696503428582</v>
      </c>
      <c r="AN16" s="8">
        <f t="shared" si="36"/>
        <v>0.0012589254117941662</v>
      </c>
      <c r="AO16" s="8">
        <f t="shared" si="37"/>
        <v>0.001188502227437018</v>
      </c>
      <c r="AP16" s="8">
        <f t="shared" si="38"/>
        <v>0.002818382931264452</v>
      </c>
      <c r="AQ16" s="8">
        <f t="shared" si="39"/>
        <v>0.0021134890398366445</v>
      </c>
      <c r="AR16" s="8">
        <f t="shared" si="40"/>
        <v>0.00042169650342858197</v>
      </c>
      <c r="AS16" s="8">
        <f t="shared" si="41"/>
        <v>3.162277660168375E-05</v>
      </c>
      <c r="AT16" s="8">
        <f t="shared" si="42"/>
        <v>2.3713737056616547E-05</v>
      </c>
      <c r="AU16" s="8">
        <f t="shared" si="43"/>
        <v>3.162277660168375E-05</v>
      </c>
      <c r="AV16" s="8">
        <f t="shared" si="44"/>
        <v>3.162277660168375E-05</v>
      </c>
      <c r="AW16" s="8">
        <f t="shared" si="45"/>
        <v>2.3713737056616547E-05</v>
      </c>
      <c r="AX16" s="8">
        <f t="shared" si="46"/>
        <v>1E-05</v>
      </c>
      <c r="AY16" s="8">
        <f t="shared" si="47"/>
        <v>1.3335214321633222E-05</v>
      </c>
      <c r="AZ16" s="8">
        <f t="shared" si="48"/>
        <v>5.623413251903489E-05</v>
      </c>
      <c r="BA16" s="8">
        <f t="shared" si="49"/>
        <v>0.00031622776601683783</v>
      </c>
      <c r="BB16" s="8">
        <f t="shared" si="50"/>
        <v>0.006309573444801925</v>
      </c>
      <c r="BC16" s="8">
        <f t="shared" si="51"/>
        <v>0.03548133892335753</v>
      </c>
      <c r="BD16" s="8">
        <f t="shared" si="52"/>
        <v>0.07079457843841375</v>
      </c>
      <c r="BE16" s="8">
        <f t="shared" si="53"/>
        <v>0.09440608762859233</v>
      </c>
      <c r="BF16" s="8">
        <f t="shared" si="54"/>
        <v>0.11220184543019632</v>
      </c>
      <c r="BG16" s="8">
        <f t="shared" si="55"/>
        <v>0.11220184543019632</v>
      </c>
      <c r="BH16" s="8">
        <f t="shared" si="56"/>
        <v>0.11220184543019632</v>
      </c>
      <c r="BI16" s="8">
        <f t="shared" si="57"/>
        <v>0.11885022274370179</v>
      </c>
      <c r="BJ16" s="8">
        <f t="shared" si="58"/>
        <v>0.11220184543019632</v>
      </c>
      <c r="BK16" s="8">
        <f t="shared" si="59"/>
        <v>0.10592537251772884</v>
      </c>
      <c r="BL16" s="8">
        <f t="shared" si="60"/>
        <v>0.1</v>
      </c>
      <c r="BM16" s="8">
        <f t="shared" si="61"/>
        <v>0.1</v>
      </c>
      <c r="BN16" s="8">
        <f t="shared" si="62"/>
        <v>0.09440608762859233</v>
      </c>
      <c r="BO16" s="8">
        <f t="shared" si="63"/>
        <v>0.09440608762859233</v>
      </c>
      <c r="BP16" s="8">
        <f t="shared" si="64"/>
        <v>0.09440608762859233</v>
      </c>
      <c r="BQ16" s="8">
        <f t="shared" si="65"/>
        <v>0.1</v>
      </c>
      <c r="BR16" s="8">
        <f t="shared" si="66"/>
        <v>0.10592537251772884</v>
      </c>
      <c r="BS16" s="8">
        <f t="shared" si="67"/>
        <v>0.10592537251772884</v>
      </c>
      <c r="BT16" s="8">
        <f t="shared" si="68"/>
        <v>0.11220184543019632</v>
      </c>
      <c r="BU16" s="8">
        <f t="shared" si="69"/>
        <v>0.12589254117941673</v>
      </c>
      <c r="BV16" s="8">
        <f t="shared" si="70"/>
        <v>0.13335214321633237</v>
      </c>
      <c r="BW16" s="8">
        <f t="shared" si="71"/>
        <v>0.1496235656094433</v>
      </c>
      <c r="BX16" s="8">
        <f t="shared" si="72"/>
        <v>0.15848931924611132</v>
      </c>
      <c r="BY16" s="8">
        <f t="shared" si="73"/>
        <v>0.1496235656094433</v>
      </c>
      <c r="BZ16" s="8">
        <f t="shared" si="74"/>
        <v>0.11885022274370179</v>
      </c>
      <c r="CA16" s="8">
        <f t="shared" si="75"/>
        <v>0.0794328234724281</v>
      </c>
      <c r="CB16" s="8">
        <f t="shared" si="76"/>
        <v>0.059566214352901034</v>
      </c>
      <c r="CC16" s="8">
        <f t="shared" si="77"/>
        <v>0.056234132519034884</v>
      </c>
      <c r="CD16" s="8">
        <f t="shared" si="78"/>
        <v>0.07079457843841375</v>
      </c>
      <c r="CE16" s="8">
        <f t="shared" si="79"/>
        <v>0.07498942093324555</v>
      </c>
      <c r="CF16" s="8">
        <f t="shared" si="80"/>
        <v>0.06309573444801932</v>
      </c>
      <c r="CG16" s="8">
        <f t="shared" si="81"/>
        <v>0.08413951416451951</v>
      </c>
      <c r="CH16" s="8">
        <f t="shared" si="82"/>
        <v>0.08912509381337454</v>
      </c>
      <c r="CI16" s="8">
        <f t="shared" si="83"/>
        <v>0.10592537251772884</v>
      </c>
      <c r="CJ16" s="8">
        <f t="shared" si="84"/>
        <v>0.21134890398366465</v>
      </c>
      <c r="CK16" s="8">
        <f t="shared" si="85"/>
        <v>0.3758374042884441</v>
      </c>
      <c r="CL16" s="8">
        <f t="shared" si="86"/>
        <v>0.5308844442309882</v>
      </c>
      <c r="CM16" s="8">
        <f t="shared" si="87"/>
        <v>0.6683439175686146</v>
      </c>
      <c r="CN16" s="8">
        <f t="shared" si="88"/>
        <v>0.7498942093324559</v>
      </c>
      <c r="CO16" s="8">
        <f t="shared" si="89"/>
        <v>0.841395141645195</v>
      </c>
      <c r="CP16" s="8">
        <f t="shared" si="90"/>
        <v>0.8912509381337455</v>
      </c>
      <c r="CQ16" s="8">
        <f t="shared" si="91"/>
        <v>0.8912509381337455</v>
      </c>
      <c r="CR16" s="8">
        <f t="shared" si="92"/>
        <v>0.841395141645195</v>
      </c>
      <c r="CS16" s="8">
        <f t="shared" si="93"/>
        <v>0.6683439175686146</v>
      </c>
      <c r="CT16" s="8">
        <f t="shared" si="94"/>
        <v>0.5011872336272722</v>
      </c>
      <c r="CU16" s="8">
        <f t="shared" si="95"/>
        <v>0.5011872336272722</v>
      </c>
      <c r="CV16" s="7">
        <f t="shared" si="96"/>
        <v>2.5</v>
      </c>
      <c r="CW16" s="8">
        <v>6.3</v>
      </c>
      <c r="CX16" s="8">
        <v>6.3</v>
      </c>
      <c r="CY16" s="8">
        <v>6.2</v>
      </c>
      <c r="CZ16" s="8">
        <v>6.1</v>
      </c>
      <c r="DA16" s="8">
        <v>6.1</v>
      </c>
      <c r="DB16" s="8">
        <v>6.1</v>
      </c>
      <c r="DC16" s="8">
        <v>6.1</v>
      </c>
      <c r="DD16" s="8">
        <v>6.1</v>
      </c>
      <c r="DE16" s="8">
        <v>6.1</v>
      </c>
      <c r="DF16" s="8">
        <v>6.1</v>
      </c>
      <c r="DG16" s="8">
        <v>6.1</v>
      </c>
      <c r="DH16" s="8">
        <v>6.1</v>
      </c>
      <c r="DI16" s="8">
        <v>6</v>
      </c>
      <c r="DJ16" s="8">
        <v>2.8</v>
      </c>
      <c r="DK16" s="8">
        <v>1.52</v>
      </c>
      <c r="DL16" s="8">
        <v>1</v>
      </c>
      <c r="DM16" s="8">
        <v>0.57</v>
      </c>
      <c r="DN16" s="8">
        <v>0.32</v>
      </c>
      <c r="DO16" s="8">
        <v>0.18</v>
      </c>
      <c r="DP16" s="8">
        <v>0.11</v>
      </c>
      <c r="DQ16" s="8">
        <v>0.08</v>
      </c>
      <c r="DR16" s="8">
        <v>0.055</v>
      </c>
      <c r="DS16" s="8">
        <v>0.05</v>
      </c>
      <c r="DT16" s="8">
        <v>0.05</v>
      </c>
      <c r="DU16" s="8">
        <v>0.05</v>
      </c>
      <c r="DV16" s="8">
        <v>0.06</v>
      </c>
      <c r="DW16" s="8">
        <v>0.07</v>
      </c>
      <c r="DX16" s="8">
        <v>0.1</v>
      </c>
      <c r="DY16" s="8">
        <v>0.16</v>
      </c>
      <c r="DZ16" s="8">
        <v>0.25</v>
      </c>
      <c r="EA16" s="8">
        <v>0.35</v>
      </c>
      <c r="EB16" s="8">
        <v>0.49</v>
      </c>
      <c r="EC16" s="8">
        <v>0.7</v>
      </c>
      <c r="ED16" s="8">
        <v>0.95</v>
      </c>
      <c r="EE16" s="8">
        <v>1.16</v>
      </c>
      <c r="EF16" s="8">
        <v>1.17</v>
      </c>
      <c r="EG16" s="8">
        <v>1.02</v>
      </c>
      <c r="EH16" s="8">
        <v>1.07</v>
      </c>
      <c r="EI16" s="8">
        <v>1.35</v>
      </c>
      <c r="EJ16" s="8">
        <v>1.8</v>
      </c>
      <c r="EK16" s="8">
        <v>1.85</v>
      </c>
      <c r="EL16" s="8">
        <v>1.8</v>
      </c>
      <c r="EM16" s="8">
        <v>1.8</v>
      </c>
      <c r="EN16" s="8">
        <v>1.85</v>
      </c>
      <c r="EO16" s="8">
        <v>2</v>
      </c>
      <c r="EP16" s="8">
        <v>1.95</v>
      </c>
      <c r="EQ16" s="8">
        <v>1.7</v>
      </c>
      <c r="ER16" s="8">
        <v>1.4</v>
      </c>
      <c r="ES16" s="8">
        <v>0.88</v>
      </c>
      <c r="ET16" s="8">
        <v>0.58</v>
      </c>
      <c r="EU16" s="8">
        <v>0.46</v>
      </c>
      <c r="EV16" s="8">
        <v>0.41</v>
      </c>
      <c r="EW16" s="8">
        <v>0.38</v>
      </c>
      <c r="EX16" s="8">
        <v>0.38</v>
      </c>
      <c r="EY16" s="8">
        <v>0.38</v>
      </c>
      <c r="EZ16" s="8">
        <v>0.37</v>
      </c>
      <c r="FA16" s="8">
        <v>0.38</v>
      </c>
      <c r="FB16" s="8">
        <v>0.39</v>
      </c>
      <c r="FC16" s="8">
        <v>0.4</v>
      </c>
      <c r="FD16" s="8">
        <v>0.4</v>
      </c>
      <c r="FE16" s="8">
        <v>0.41</v>
      </c>
      <c r="FF16" s="8">
        <v>0.41</v>
      </c>
      <c r="FG16" s="8">
        <v>0.41</v>
      </c>
      <c r="FH16" s="8">
        <v>0.4</v>
      </c>
      <c r="FI16" s="8">
        <v>0.39</v>
      </c>
      <c r="FJ16" s="8">
        <v>0.39</v>
      </c>
      <c r="FK16" s="8">
        <v>0.38</v>
      </c>
      <c r="FL16" s="8">
        <v>0.36</v>
      </c>
      <c r="FM16" s="8">
        <v>0.35</v>
      </c>
      <c r="FN16" s="8">
        <v>0.33</v>
      </c>
      <c r="FO16" s="8">
        <v>0.32</v>
      </c>
      <c r="FP16" s="8">
        <v>0.33</v>
      </c>
      <c r="FQ16" s="8">
        <v>0.37</v>
      </c>
      <c r="FR16" s="8">
        <v>0.44</v>
      </c>
      <c r="FS16" s="8">
        <v>0.49</v>
      </c>
      <c r="FT16" s="8">
        <v>0.5</v>
      </c>
      <c r="FU16" s="8">
        <v>0.46</v>
      </c>
      <c r="FV16" s="8">
        <v>0.45</v>
      </c>
      <c r="FW16" s="8">
        <v>0.48</v>
      </c>
      <c r="FX16" s="8">
        <v>0.43</v>
      </c>
      <c r="FY16" s="8">
        <v>0.42</v>
      </c>
      <c r="FZ16" s="8">
        <v>0.39</v>
      </c>
      <c r="GA16" s="8">
        <v>0.27</v>
      </c>
      <c r="GB16" s="8">
        <v>0.17</v>
      </c>
      <c r="GC16" s="8">
        <v>0.11</v>
      </c>
      <c r="GD16" s="8">
        <v>0.07</v>
      </c>
      <c r="GE16" s="8">
        <v>0.05</v>
      </c>
      <c r="GF16" s="8">
        <v>0.03</v>
      </c>
      <c r="GG16" s="8">
        <v>0.02</v>
      </c>
      <c r="GH16" s="8">
        <v>0.02</v>
      </c>
      <c r="GI16" s="8">
        <v>0.03</v>
      </c>
      <c r="GJ16" s="8">
        <v>0.07</v>
      </c>
      <c r="GK16" s="8">
        <v>0.12</v>
      </c>
      <c r="GL16" s="8">
        <v>0.12</v>
      </c>
      <c r="GM16" s="8"/>
      <c r="GN16" s="8"/>
      <c r="GO16" s="10">
        <v>1.598</v>
      </c>
      <c r="GP16" s="10"/>
      <c r="GQ16" s="10"/>
      <c r="GR16" s="10">
        <v>1.585</v>
      </c>
      <c r="GS16" s="10"/>
      <c r="GT16" s="10"/>
      <c r="GU16" s="10"/>
      <c r="GV16" s="10"/>
      <c r="GW16" s="10"/>
      <c r="GX16" s="10"/>
      <c r="GY16" s="10"/>
      <c r="GZ16" s="10">
        <f t="shared" si="97"/>
        <v>0.90256176640164</v>
      </c>
      <c r="HA16" s="10"/>
      <c r="HB16" s="10"/>
      <c r="HC16" s="10">
        <v>0.1424</v>
      </c>
      <c r="HD16" s="10">
        <v>0.0715</v>
      </c>
      <c r="HE16" s="11">
        <v>2</v>
      </c>
      <c r="HF16" s="10">
        <v>0.1458</v>
      </c>
      <c r="HG16" s="10">
        <v>0.0505</v>
      </c>
      <c r="HH16" s="11">
        <v>3.4</v>
      </c>
      <c r="HI16" s="12">
        <v>2</v>
      </c>
      <c r="HJ16" s="13" t="s">
        <v>89</v>
      </c>
      <c r="HK16" s="13">
        <v>2</v>
      </c>
      <c r="HL16" s="13">
        <v>470</v>
      </c>
      <c r="HM16" s="13">
        <v>89</v>
      </c>
      <c r="HN16" s="12">
        <v>3.25</v>
      </c>
      <c r="HO16" s="12">
        <v>0.67</v>
      </c>
      <c r="HP16" s="12">
        <v>3.1</v>
      </c>
      <c r="HQ16" s="14">
        <v>0.2</v>
      </c>
      <c r="HR16" s="15" t="s">
        <v>67</v>
      </c>
      <c r="HS16" s="13">
        <v>10</v>
      </c>
      <c r="HT16" s="13">
        <v>15</v>
      </c>
      <c r="HU16" s="13">
        <v>5</v>
      </c>
      <c r="HV16" s="1">
        <v>10</v>
      </c>
      <c r="HW16" s="3" t="s">
        <v>147</v>
      </c>
      <c r="HX16" s="2" t="s">
        <v>182</v>
      </c>
    </row>
    <row r="17" spans="1:232" ht="11.25">
      <c r="A17" s="3" t="s">
        <v>15</v>
      </c>
      <c r="B17" s="2" t="s">
        <v>1</v>
      </c>
      <c r="C17" s="2">
        <v>410</v>
      </c>
      <c r="D17" s="6">
        <v>100</v>
      </c>
      <c r="E17" s="7">
        <v>2.5</v>
      </c>
      <c r="F17" s="8">
        <f t="shared" si="0"/>
        <v>1.7782794100389122E-16</v>
      </c>
      <c r="G17" s="8">
        <f t="shared" si="1"/>
        <v>1.7782794100389122E-16</v>
      </c>
      <c r="H17" s="8">
        <f t="shared" si="4"/>
        <v>3.162277660168376E-16</v>
      </c>
      <c r="I17" s="8">
        <f t="shared" si="5"/>
        <v>5.623413251903471E-16</v>
      </c>
      <c r="J17" s="8">
        <f t="shared" si="6"/>
        <v>5.623413251903471E-16</v>
      </c>
      <c r="K17" s="8">
        <f t="shared" si="7"/>
        <v>5.623413251903471E-16</v>
      </c>
      <c r="L17" s="8">
        <f t="shared" si="8"/>
        <v>5.623413251903471E-16</v>
      </c>
      <c r="M17" s="8">
        <f t="shared" si="9"/>
        <v>5.623413251903471E-16</v>
      </c>
      <c r="N17" s="8">
        <f t="shared" si="10"/>
        <v>5.623413251903471E-16</v>
      </c>
      <c r="O17" s="8">
        <f t="shared" si="11"/>
        <v>5.623413251903471E-16</v>
      </c>
      <c r="P17" s="8">
        <f t="shared" si="12"/>
        <v>1E-15</v>
      </c>
      <c r="Q17" s="8">
        <f t="shared" si="13"/>
        <v>5.623413251903476E-12</v>
      </c>
      <c r="R17" s="8">
        <f t="shared" si="14"/>
        <v>1E-06</v>
      </c>
      <c r="S17" s="8">
        <f t="shared" si="15"/>
        <v>0.00017782794100389203</v>
      </c>
      <c r="T17" s="8">
        <f t="shared" si="16"/>
        <v>0.019952623149688785</v>
      </c>
      <c r="U17" s="8">
        <f t="shared" si="17"/>
        <v>0.11220184543019632</v>
      </c>
      <c r="V17" s="8">
        <f t="shared" si="18"/>
        <v>0.35481338923357547</v>
      </c>
      <c r="W17" s="8">
        <f t="shared" si="19"/>
        <v>0.5011872336272722</v>
      </c>
      <c r="X17" s="8">
        <f t="shared" si="20"/>
        <v>0.5956621435290105</v>
      </c>
      <c r="Y17" s="8">
        <f t="shared" si="21"/>
        <v>0.6309573444801932</v>
      </c>
      <c r="Z17" s="8">
        <f t="shared" si="22"/>
        <v>0.6683439175686146</v>
      </c>
      <c r="AA17" s="8">
        <f t="shared" si="23"/>
        <v>0.6683439175686146</v>
      </c>
      <c r="AB17" s="8">
        <f t="shared" si="24"/>
        <v>0.6683439175686146</v>
      </c>
      <c r="AC17" s="8">
        <f t="shared" si="25"/>
        <v>0.6309573444801932</v>
      </c>
      <c r="AD17" s="8">
        <f t="shared" si="26"/>
        <v>0.5956621435290105</v>
      </c>
      <c r="AE17" s="8">
        <f t="shared" si="27"/>
        <v>0.5308844442309882</v>
      </c>
      <c r="AF17" s="8">
        <f t="shared" si="28"/>
        <v>0.45972698853087207</v>
      </c>
      <c r="AG17" s="8">
        <f t="shared" si="29"/>
        <v>0.3758374042884441</v>
      </c>
      <c r="AH17" s="8">
        <f t="shared" si="30"/>
        <v>0.251188643150958</v>
      </c>
      <c r="AI17" s="8">
        <f t="shared" si="31"/>
        <v>0.1496235656094433</v>
      </c>
      <c r="AJ17" s="8">
        <f t="shared" si="32"/>
        <v>0.1</v>
      </c>
      <c r="AK17" s="8">
        <f t="shared" si="33"/>
        <v>0.050118723362727206</v>
      </c>
      <c r="AL17" s="8">
        <f t="shared" si="34"/>
        <v>0.02371373705661654</v>
      </c>
      <c r="AM17" s="8">
        <f t="shared" si="35"/>
        <v>0.014125375446227528</v>
      </c>
      <c r="AN17" s="8">
        <f t="shared" si="36"/>
        <v>0.011885022274370181</v>
      </c>
      <c r="AO17" s="8">
        <f t="shared" si="37"/>
        <v>0.016788040181225605</v>
      </c>
      <c r="AP17" s="8">
        <f t="shared" si="38"/>
        <v>0.015848931924611138</v>
      </c>
      <c r="AQ17" s="8">
        <f t="shared" si="39"/>
        <v>0.007498942093324557</v>
      </c>
      <c r="AR17" s="8">
        <f t="shared" si="40"/>
        <v>0.001995262314968878</v>
      </c>
      <c r="AS17" s="8">
        <f t="shared" si="41"/>
        <v>0.0003981071705534967</v>
      </c>
      <c r="AT17" s="8">
        <f t="shared" si="42"/>
        <v>0.0003548133892335755</v>
      </c>
      <c r="AU17" s="8">
        <f t="shared" si="43"/>
        <v>0.00029853826189179595</v>
      </c>
      <c r="AV17" s="8">
        <f t="shared" si="44"/>
        <v>0.00019952623149688758</v>
      </c>
      <c r="AW17" s="8">
        <f t="shared" si="45"/>
        <v>0.00013335214321633237</v>
      </c>
      <c r="AX17" s="8">
        <f t="shared" si="46"/>
        <v>0.0001</v>
      </c>
      <c r="AY17" s="8">
        <f t="shared" si="47"/>
        <v>7.498942093324548E-05</v>
      </c>
      <c r="AZ17" s="8">
        <f t="shared" si="48"/>
        <v>7.498942093324548E-05</v>
      </c>
      <c r="BA17" s="8">
        <f t="shared" si="49"/>
        <v>0.00017782794100389203</v>
      </c>
      <c r="BB17" s="8">
        <f t="shared" si="50"/>
        <v>0.0005011872336272717</v>
      </c>
      <c r="BC17" s="8">
        <f t="shared" si="51"/>
        <v>0.001059253725177289</v>
      </c>
      <c r="BD17" s="8">
        <f t="shared" si="52"/>
        <v>0.0014962356560944338</v>
      </c>
      <c r="BE17" s="8">
        <f t="shared" si="53"/>
        <v>0.0016788040181225587</v>
      </c>
      <c r="BF17" s="8">
        <f t="shared" si="54"/>
        <v>0.0016788040181225587</v>
      </c>
      <c r="BG17" s="8">
        <f t="shared" si="55"/>
        <v>0.0016788040181225587</v>
      </c>
      <c r="BH17" s="8">
        <f t="shared" si="56"/>
        <v>0.0016788040181225587</v>
      </c>
      <c r="BI17" s="8">
        <f t="shared" si="57"/>
        <v>0.0017782794100389223</v>
      </c>
      <c r="BJ17" s="8">
        <f t="shared" si="58"/>
        <v>0.0017782794100389223</v>
      </c>
      <c r="BK17" s="8">
        <f t="shared" si="59"/>
        <v>0.0015848931924611121</v>
      </c>
      <c r="BL17" s="8">
        <f t="shared" si="60"/>
        <v>0.0017782794100389223</v>
      </c>
      <c r="BM17" s="8">
        <f t="shared" si="61"/>
        <v>0.0017782794100389223</v>
      </c>
      <c r="BN17" s="8">
        <f t="shared" si="62"/>
        <v>0.0025118864315095777</v>
      </c>
      <c r="BO17" s="8">
        <f t="shared" si="63"/>
        <v>0.002985382618917957</v>
      </c>
      <c r="BP17" s="8">
        <f t="shared" si="64"/>
        <v>0.003548133892335753</v>
      </c>
      <c r="BQ17" s="8">
        <f t="shared" si="65"/>
        <v>0.004466835921509632</v>
      </c>
      <c r="BR17" s="8">
        <f t="shared" si="66"/>
        <v>0.005956621435290099</v>
      </c>
      <c r="BS17" s="8">
        <f t="shared" si="67"/>
        <v>0.008413951416451954</v>
      </c>
      <c r="BT17" s="8">
        <f t="shared" si="68"/>
        <v>0.011220184543019623</v>
      </c>
      <c r="BU17" s="8">
        <f t="shared" si="69"/>
        <v>0.015848931924611138</v>
      </c>
      <c r="BV17" s="8">
        <f t="shared" si="70"/>
        <v>0.022387211385683378</v>
      </c>
      <c r="BW17" s="8">
        <f t="shared" si="71"/>
        <v>0.03349654391578276</v>
      </c>
      <c r="BX17" s="8">
        <f t="shared" si="72"/>
        <v>0.04216965034285822</v>
      </c>
      <c r="BY17" s="8">
        <f t="shared" si="73"/>
        <v>0.056234132519034884</v>
      </c>
      <c r="BZ17" s="8">
        <f t="shared" si="74"/>
        <v>0.06309573444801932</v>
      </c>
      <c r="CA17" s="8">
        <f t="shared" si="75"/>
        <v>0.08413951416451951</v>
      </c>
      <c r="CB17" s="8">
        <f t="shared" si="76"/>
        <v>0.1</v>
      </c>
      <c r="CC17" s="8">
        <f t="shared" si="77"/>
        <v>0.1412537544622754</v>
      </c>
      <c r="CD17" s="8">
        <f t="shared" si="78"/>
        <v>0.17782794100389224</v>
      </c>
      <c r="CE17" s="8">
        <f t="shared" si="79"/>
        <v>0.19952623149688792</v>
      </c>
      <c r="CF17" s="8">
        <f t="shared" si="80"/>
        <v>0.21134890398366465</v>
      </c>
      <c r="CG17" s="8">
        <f t="shared" si="81"/>
        <v>0.2660725059798809</v>
      </c>
      <c r="CH17" s="8">
        <f t="shared" si="82"/>
        <v>0.29853826189179594</v>
      </c>
      <c r="CI17" s="8">
        <f t="shared" si="83"/>
        <v>0.31622776601683794</v>
      </c>
      <c r="CJ17" s="8">
        <f t="shared" si="84"/>
        <v>0.3758374042884441</v>
      </c>
      <c r="CK17" s="8">
        <f t="shared" si="85"/>
        <v>0.47315125896148047</v>
      </c>
      <c r="CL17" s="8">
        <f t="shared" si="86"/>
        <v>0.5623413251903491</v>
      </c>
      <c r="CM17" s="8">
        <f t="shared" si="87"/>
        <v>0.6456542290346554</v>
      </c>
      <c r="CN17" s="8">
        <f t="shared" si="88"/>
        <v>0.7079457843841379</v>
      </c>
      <c r="CO17" s="8">
        <f t="shared" si="89"/>
        <v>0.7498942093324559</v>
      </c>
      <c r="CP17" s="8">
        <f t="shared" si="90"/>
        <v>0.7943282347242815</v>
      </c>
      <c r="CQ17" s="8">
        <f t="shared" si="91"/>
        <v>0.7943282347242815</v>
      </c>
      <c r="CR17" s="8">
        <f t="shared" si="92"/>
        <v>0.7498942093324559</v>
      </c>
      <c r="CS17" s="8">
        <f t="shared" si="93"/>
        <v>0.5956621435290105</v>
      </c>
      <c r="CT17" s="8">
        <f t="shared" si="94"/>
        <v>0.4466835921509631</v>
      </c>
      <c r="CU17" s="8">
        <f t="shared" si="95"/>
        <v>0.4466835921509631</v>
      </c>
      <c r="CV17" s="7">
        <f t="shared" si="96"/>
        <v>2.5</v>
      </c>
      <c r="CW17" s="8">
        <v>6.3</v>
      </c>
      <c r="CX17" s="8">
        <v>6.3</v>
      </c>
      <c r="CY17" s="8">
        <v>6.2</v>
      </c>
      <c r="CZ17" s="8">
        <v>6.1</v>
      </c>
      <c r="DA17" s="8">
        <v>6.1</v>
      </c>
      <c r="DB17" s="8">
        <v>6.1</v>
      </c>
      <c r="DC17" s="8">
        <v>6.1</v>
      </c>
      <c r="DD17" s="8">
        <v>6.1</v>
      </c>
      <c r="DE17" s="8">
        <v>6.1</v>
      </c>
      <c r="DF17" s="8">
        <v>6.1</v>
      </c>
      <c r="DG17" s="8">
        <v>6</v>
      </c>
      <c r="DH17" s="8">
        <v>4.5</v>
      </c>
      <c r="DI17" s="8">
        <v>2.4</v>
      </c>
      <c r="DJ17" s="8">
        <v>1.5</v>
      </c>
      <c r="DK17" s="8">
        <v>0.68</v>
      </c>
      <c r="DL17" s="8">
        <v>0.38</v>
      </c>
      <c r="DM17" s="8">
        <v>0.18</v>
      </c>
      <c r="DN17" s="8">
        <v>0.12</v>
      </c>
      <c r="DO17" s="8">
        <v>0.09</v>
      </c>
      <c r="DP17" s="8">
        <v>0.08</v>
      </c>
      <c r="DQ17" s="8">
        <v>0.07</v>
      </c>
      <c r="DR17" s="8">
        <v>0.07</v>
      </c>
      <c r="DS17" s="8">
        <v>0.07</v>
      </c>
      <c r="DT17" s="8">
        <v>0.08</v>
      </c>
      <c r="DU17" s="8">
        <v>0.09</v>
      </c>
      <c r="DV17" s="8">
        <v>0.11</v>
      </c>
      <c r="DW17" s="8">
        <v>0.135</v>
      </c>
      <c r="DX17" s="8">
        <v>0.17</v>
      </c>
      <c r="DY17" s="8">
        <v>0.24</v>
      </c>
      <c r="DZ17" s="8">
        <v>0.33</v>
      </c>
      <c r="EA17" s="8">
        <v>0.4</v>
      </c>
      <c r="EB17" s="8">
        <v>0.52</v>
      </c>
      <c r="EC17" s="8">
        <v>0.65</v>
      </c>
      <c r="ED17" s="8">
        <v>0.74</v>
      </c>
      <c r="EE17" s="8">
        <v>0.77</v>
      </c>
      <c r="EF17" s="8">
        <v>0.71</v>
      </c>
      <c r="EG17" s="8">
        <v>0.72</v>
      </c>
      <c r="EH17" s="8">
        <v>0.85</v>
      </c>
      <c r="EI17" s="8">
        <v>1.08</v>
      </c>
      <c r="EJ17" s="8">
        <v>1.36</v>
      </c>
      <c r="EK17" s="8">
        <v>1.38</v>
      </c>
      <c r="EL17" s="8">
        <v>1.41</v>
      </c>
      <c r="EM17" s="8">
        <v>1.48</v>
      </c>
      <c r="EN17" s="8">
        <v>1.55</v>
      </c>
      <c r="EO17" s="8">
        <v>1.6</v>
      </c>
      <c r="EP17" s="8">
        <v>1.65</v>
      </c>
      <c r="EQ17" s="8">
        <v>1.65</v>
      </c>
      <c r="ER17" s="8">
        <v>1.5</v>
      </c>
      <c r="ES17" s="8">
        <v>1.32</v>
      </c>
      <c r="ET17" s="8">
        <v>1.19</v>
      </c>
      <c r="EU17" s="8">
        <v>1.13</v>
      </c>
      <c r="EV17" s="8">
        <v>1.11</v>
      </c>
      <c r="EW17" s="8">
        <v>1.11</v>
      </c>
      <c r="EX17" s="8">
        <v>1.11</v>
      </c>
      <c r="EY17" s="8">
        <v>1.11</v>
      </c>
      <c r="EZ17" s="8">
        <v>1.1</v>
      </c>
      <c r="FA17" s="8">
        <v>1.1</v>
      </c>
      <c r="FB17" s="8">
        <v>1.12</v>
      </c>
      <c r="FC17" s="8">
        <v>1.1</v>
      </c>
      <c r="FD17" s="8">
        <v>1.1</v>
      </c>
      <c r="FE17" s="8">
        <v>1.04</v>
      </c>
      <c r="FF17" s="8">
        <v>1.01</v>
      </c>
      <c r="FG17" s="8">
        <v>0.98</v>
      </c>
      <c r="FH17" s="8">
        <v>0.94</v>
      </c>
      <c r="FI17" s="8">
        <v>0.89</v>
      </c>
      <c r="FJ17" s="8">
        <v>0.83</v>
      </c>
      <c r="FK17" s="8">
        <v>0.78</v>
      </c>
      <c r="FL17" s="8">
        <v>0.72</v>
      </c>
      <c r="FM17" s="8">
        <v>0.66</v>
      </c>
      <c r="FN17" s="8">
        <v>0.59</v>
      </c>
      <c r="FO17" s="8">
        <v>0.55</v>
      </c>
      <c r="FP17" s="8">
        <v>0.5</v>
      </c>
      <c r="FQ17" s="8">
        <v>0.48</v>
      </c>
      <c r="FR17" s="8">
        <v>0.43</v>
      </c>
      <c r="FS17" s="8">
        <v>0.4</v>
      </c>
      <c r="FT17" s="8">
        <v>0.34</v>
      </c>
      <c r="FU17" s="8">
        <v>0.3</v>
      </c>
      <c r="FV17" s="8">
        <v>0.28</v>
      </c>
      <c r="FW17" s="8">
        <v>0.27</v>
      </c>
      <c r="FX17" s="8">
        <v>0.23</v>
      </c>
      <c r="FY17" s="8">
        <v>0.21</v>
      </c>
      <c r="FZ17" s="8">
        <v>0.2</v>
      </c>
      <c r="GA17" s="8">
        <v>0.17</v>
      </c>
      <c r="GB17" s="8">
        <v>0.13</v>
      </c>
      <c r="GC17" s="8">
        <v>0.1</v>
      </c>
      <c r="GD17" s="8">
        <v>0.076</v>
      </c>
      <c r="GE17" s="8">
        <v>0.06</v>
      </c>
      <c r="GF17" s="8">
        <v>0.05</v>
      </c>
      <c r="GG17" s="8">
        <v>0.04</v>
      </c>
      <c r="GH17" s="8">
        <v>0.04</v>
      </c>
      <c r="GI17" s="8">
        <v>0.05</v>
      </c>
      <c r="GJ17" s="8">
        <v>0.09</v>
      </c>
      <c r="GK17" s="8">
        <v>0.14</v>
      </c>
      <c r="GL17" s="8">
        <v>0.14</v>
      </c>
      <c r="GM17" s="8"/>
      <c r="GN17" s="8"/>
      <c r="GO17" s="10">
        <v>1.535</v>
      </c>
      <c r="GP17" s="10"/>
      <c r="GQ17" s="10"/>
      <c r="GR17" s="10">
        <v>1.522</v>
      </c>
      <c r="GS17" s="10"/>
      <c r="GT17" s="10"/>
      <c r="GU17" s="10"/>
      <c r="GV17" s="10"/>
      <c r="GW17" s="10"/>
      <c r="GX17" s="10"/>
      <c r="GY17" s="10"/>
      <c r="GZ17" s="10">
        <f t="shared" si="97"/>
        <v>0.9178394950797291</v>
      </c>
      <c r="HA17" s="10"/>
      <c r="HB17" s="10"/>
      <c r="HC17" s="10">
        <v>0.157</v>
      </c>
      <c r="HD17" s="10">
        <v>0.126</v>
      </c>
      <c r="HE17" s="11">
        <v>3</v>
      </c>
      <c r="HF17" s="10">
        <v>0.152</v>
      </c>
      <c r="HG17" s="10">
        <v>0.078</v>
      </c>
      <c r="HH17" s="11">
        <v>4.5</v>
      </c>
      <c r="HI17" s="12">
        <v>2</v>
      </c>
      <c r="HJ17" s="13" t="s">
        <v>88</v>
      </c>
      <c r="HK17" s="13">
        <v>1</v>
      </c>
      <c r="HL17" s="13">
        <v>500</v>
      </c>
      <c r="HM17" s="13">
        <v>91</v>
      </c>
      <c r="HN17" s="12">
        <v>2.52</v>
      </c>
      <c r="HO17" s="12">
        <v>1.12</v>
      </c>
      <c r="HP17" s="12">
        <v>2.5</v>
      </c>
      <c r="HQ17" s="14">
        <v>0.2</v>
      </c>
      <c r="HR17" s="15" t="s">
        <v>67</v>
      </c>
      <c r="HS17" s="13">
        <v>10</v>
      </c>
      <c r="HT17" s="13">
        <v>15</v>
      </c>
      <c r="HU17" s="13">
        <v>5</v>
      </c>
      <c r="HV17" s="1">
        <v>10</v>
      </c>
      <c r="HW17" s="3" t="s">
        <v>153</v>
      </c>
      <c r="HX17" s="2" t="s">
        <v>183</v>
      </c>
    </row>
    <row r="18" spans="1:232" ht="11.25">
      <c r="A18" s="3" t="s">
        <v>14</v>
      </c>
      <c r="B18" s="2" t="s">
        <v>1</v>
      </c>
      <c r="C18" s="2">
        <v>430</v>
      </c>
      <c r="D18" s="6">
        <v>200</v>
      </c>
      <c r="E18" s="7">
        <v>2.5</v>
      </c>
      <c r="F18" s="8">
        <f t="shared" si="0"/>
        <v>1.7782794100389122E-16</v>
      </c>
      <c r="G18" s="8">
        <f t="shared" si="1"/>
        <v>1.7782794100389122E-16</v>
      </c>
      <c r="H18" s="8">
        <f t="shared" si="4"/>
        <v>3.162277660168376E-16</v>
      </c>
      <c r="I18" s="8">
        <f t="shared" si="5"/>
        <v>5.623413251903471E-16</v>
      </c>
      <c r="J18" s="8">
        <f t="shared" si="6"/>
        <v>5.623413251903471E-16</v>
      </c>
      <c r="K18" s="8">
        <f t="shared" si="7"/>
        <v>5.623413251903471E-16</v>
      </c>
      <c r="L18" s="8">
        <f t="shared" si="8"/>
        <v>1E-15</v>
      </c>
      <c r="M18" s="8">
        <f t="shared" si="9"/>
        <v>1.778279410038916E-14</v>
      </c>
      <c r="N18" s="8">
        <f t="shared" si="10"/>
        <v>1.7782794100389206E-07</v>
      </c>
      <c r="O18" s="8">
        <f t="shared" si="11"/>
        <v>0.00017782794100389203</v>
      </c>
      <c r="P18" s="8">
        <f t="shared" si="12"/>
        <v>0.005623413251903487</v>
      </c>
      <c r="Q18" s="8">
        <f t="shared" si="13"/>
        <v>0.1</v>
      </c>
      <c r="R18" s="8">
        <f t="shared" si="14"/>
        <v>0.29853826189179594</v>
      </c>
      <c r="S18" s="8">
        <f t="shared" si="15"/>
        <v>0.5655877570891539</v>
      </c>
      <c r="T18" s="8">
        <f t="shared" si="16"/>
        <v>0.7762471166286917</v>
      </c>
      <c r="U18" s="8">
        <f t="shared" si="17"/>
        <v>0.8912509381337455</v>
      </c>
      <c r="V18" s="8">
        <f t="shared" si="18"/>
        <v>0.9440608762859234</v>
      </c>
      <c r="W18" s="8">
        <f t="shared" si="19"/>
        <v>0.9660508789898133</v>
      </c>
      <c r="X18" s="8">
        <f t="shared" si="20"/>
        <v>0.9549925860214359</v>
      </c>
      <c r="Y18" s="8">
        <f t="shared" si="21"/>
        <v>0.9660508789898133</v>
      </c>
      <c r="Z18" s="8">
        <f t="shared" si="22"/>
        <v>0.9386420366721352</v>
      </c>
      <c r="AA18" s="8">
        <f t="shared" si="23"/>
        <v>0.8861352236594998</v>
      </c>
      <c r="AB18" s="8">
        <f t="shared" si="24"/>
        <v>0.81752303794365</v>
      </c>
      <c r="AC18" s="8">
        <f t="shared" si="25"/>
        <v>0.7629568911615331</v>
      </c>
      <c r="AD18" s="8">
        <f t="shared" si="26"/>
        <v>0.7202777512383407</v>
      </c>
      <c r="AE18" s="8">
        <f t="shared" si="27"/>
        <v>0.716143410212902</v>
      </c>
      <c r="AF18" s="8">
        <f t="shared" si="28"/>
        <v>0.7120327999992025</v>
      </c>
      <c r="AG18" s="8">
        <f t="shared" si="29"/>
        <v>0.7079457843841379</v>
      </c>
      <c r="AH18" s="8">
        <f t="shared" si="30"/>
        <v>0.6958249547006052</v>
      </c>
      <c r="AI18" s="8">
        <f t="shared" si="31"/>
        <v>0.6722023091115666</v>
      </c>
      <c r="AJ18" s="8">
        <f t="shared" si="32"/>
        <v>0.6419482215080358</v>
      </c>
      <c r="AK18" s="8">
        <f t="shared" si="33"/>
        <v>0.6060382005270664</v>
      </c>
      <c r="AL18" s="8">
        <f t="shared" si="34"/>
        <v>0.5688529308438415</v>
      </c>
      <c r="AM18" s="8">
        <f t="shared" si="35"/>
        <v>0.5370317963702527</v>
      </c>
      <c r="AN18" s="8">
        <f t="shared" si="36"/>
        <v>0.5401321147646347</v>
      </c>
      <c r="AO18" s="8">
        <f t="shared" si="37"/>
        <v>0.5821032177708715</v>
      </c>
      <c r="AP18" s="8">
        <f t="shared" si="38"/>
        <v>0.5956621435290105</v>
      </c>
      <c r="AQ18" s="8">
        <f t="shared" si="39"/>
        <v>0.5559042572704035</v>
      </c>
      <c r="AR18" s="8">
        <f t="shared" si="40"/>
        <v>0.48977881936844614</v>
      </c>
      <c r="AS18" s="8">
        <f t="shared" si="41"/>
        <v>0.4340102636447438</v>
      </c>
      <c r="AT18" s="8">
        <f t="shared" si="42"/>
        <v>0.4315190768277652</v>
      </c>
      <c r="AU18" s="8">
        <f t="shared" si="43"/>
        <v>0.4415704473533125</v>
      </c>
      <c r="AV18" s="8">
        <f t="shared" si="44"/>
        <v>0.4466835921509631</v>
      </c>
      <c r="AW18" s="8">
        <f t="shared" si="45"/>
        <v>0.4340102636447438</v>
      </c>
      <c r="AX18" s="8">
        <f t="shared" si="46"/>
        <v>0.4216965034285822</v>
      </c>
      <c r="AY18" s="8">
        <f t="shared" si="47"/>
        <v>0.4216965034285822</v>
      </c>
      <c r="AZ18" s="8">
        <f t="shared" si="48"/>
        <v>0.4466835921509631</v>
      </c>
      <c r="BA18" s="8">
        <f t="shared" si="49"/>
        <v>0.5217951042390022</v>
      </c>
      <c r="BB18" s="8">
        <f t="shared" si="50"/>
        <v>0.6025595860743578</v>
      </c>
      <c r="BC18" s="8">
        <f t="shared" si="51"/>
        <v>0.7120327999992025</v>
      </c>
      <c r="BD18" s="8">
        <f t="shared" si="52"/>
        <v>0.767361489361819</v>
      </c>
      <c r="BE18" s="8">
        <f t="shared" si="53"/>
        <v>0.7852356346100718</v>
      </c>
      <c r="BF18" s="8">
        <f t="shared" si="54"/>
        <v>0.7943282347242815</v>
      </c>
      <c r="BG18" s="8">
        <f t="shared" si="55"/>
        <v>0.7989139416674043</v>
      </c>
      <c r="BH18" s="8">
        <f t="shared" si="56"/>
        <v>0.7989139416674043</v>
      </c>
      <c r="BI18" s="8">
        <f t="shared" si="57"/>
        <v>0.7989139416674043</v>
      </c>
      <c r="BJ18" s="8">
        <f t="shared" si="58"/>
        <v>0.7989139416674043</v>
      </c>
      <c r="BK18" s="8">
        <f t="shared" si="59"/>
        <v>0.7897688493998857</v>
      </c>
      <c r="BL18" s="8">
        <f t="shared" si="60"/>
        <v>0.7897688493998857</v>
      </c>
      <c r="BM18" s="8">
        <f t="shared" si="61"/>
        <v>0.7897688493998857</v>
      </c>
      <c r="BN18" s="8">
        <f t="shared" si="62"/>
        <v>0.7897688493998857</v>
      </c>
      <c r="BO18" s="8">
        <f t="shared" si="63"/>
        <v>0.7897688493998857</v>
      </c>
      <c r="BP18" s="8">
        <f t="shared" si="64"/>
        <v>0.7897688493998857</v>
      </c>
      <c r="BQ18" s="8">
        <f t="shared" si="65"/>
        <v>0.7989139416674043</v>
      </c>
      <c r="BR18" s="8">
        <f t="shared" si="66"/>
        <v>0.8035261221856171</v>
      </c>
      <c r="BS18" s="8">
        <f t="shared" si="67"/>
        <v>0.8128305161640992</v>
      </c>
      <c r="BT18" s="8">
        <f t="shared" si="68"/>
        <v>0.81752303794365</v>
      </c>
      <c r="BU18" s="8">
        <f t="shared" si="69"/>
        <v>0.8222426499470711</v>
      </c>
      <c r="BV18" s="8">
        <f t="shared" si="70"/>
        <v>0.8269895085679317</v>
      </c>
      <c r="BW18" s="8">
        <f t="shared" si="71"/>
        <v>0.8365655957558101</v>
      </c>
      <c r="BX18" s="8">
        <f t="shared" si="72"/>
        <v>0.831763771102671</v>
      </c>
      <c r="BY18" s="8">
        <f t="shared" si="73"/>
        <v>0.8222426499470711</v>
      </c>
      <c r="BZ18" s="8">
        <f t="shared" si="74"/>
        <v>0.8128305161640992</v>
      </c>
      <c r="CA18" s="8">
        <f t="shared" si="75"/>
        <v>0.7943282347242815</v>
      </c>
      <c r="CB18" s="8">
        <f t="shared" si="76"/>
        <v>0.7897688493998857</v>
      </c>
      <c r="CC18" s="8">
        <f t="shared" si="77"/>
        <v>0.7943282347242815</v>
      </c>
      <c r="CD18" s="8">
        <f t="shared" si="78"/>
        <v>0.7989139416674043</v>
      </c>
      <c r="CE18" s="8">
        <f t="shared" si="79"/>
        <v>0.7943282347242815</v>
      </c>
      <c r="CF18" s="8">
        <f t="shared" si="80"/>
        <v>0.7897688493998857</v>
      </c>
      <c r="CG18" s="8">
        <f t="shared" si="81"/>
        <v>0.7943282347242815</v>
      </c>
      <c r="CH18" s="8">
        <f t="shared" si="82"/>
        <v>0.7989139416674043</v>
      </c>
      <c r="CI18" s="8">
        <f t="shared" si="83"/>
        <v>0.8128305161640992</v>
      </c>
      <c r="CJ18" s="8">
        <f t="shared" si="84"/>
        <v>0.8269895085679317</v>
      </c>
      <c r="CK18" s="8">
        <f t="shared" si="85"/>
        <v>0.841395141645195</v>
      </c>
      <c r="CL18" s="8">
        <f t="shared" si="86"/>
        <v>0.8511380382023764</v>
      </c>
      <c r="CM18" s="8">
        <f t="shared" si="87"/>
        <v>0.8659643233600653</v>
      </c>
      <c r="CN18" s="8">
        <f t="shared" si="88"/>
        <v>0.881048873008014</v>
      </c>
      <c r="CO18" s="8">
        <f t="shared" si="89"/>
        <v>0.8912509381337455</v>
      </c>
      <c r="CP18" s="8">
        <f t="shared" si="90"/>
        <v>0.8912509381337455</v>
      </c>
      <c r="CQ18" s="8">
        <f t="shared" si="91"/>
        <v>0.8609937521846006</v>
      </c>
      <c r="CR18" s="8">
        <f t="shared" si="92"/>
        <v>0.7717915155850125</v>
      </c>
      <c r="CS18" s="8">
        <f t="shared" si="93"/>
        <v>0.5308844442309882</v>
      </c>
      <c r="CT18" s="8">
        <f t="shared" si="94"/>
        <v>0.4216965034285822</v>
      </c>
      <c r="CU18" s="8">
        <f t="shared" si="95"/>
        <v>0.3981071705534972</v>
      </c>
      <c r="CV18" s="7">
        <f t="shared" si="96"/>
        <v>2.5</v>
      </c>
      <c r="CW18" s="8">
        <v>6.3</v>
      </c>
      <c r="CX18" s="8">
        <v>6.3</v>
      </c>
      <c r="CY18" s="8">
        <v>6.2</v>
      </c>
      <c r="CZ18" s="8">
        <v>6.1</v>
      </c>
      <c r="DA18" s="8">
        <v>6.1</v>
      </c>
      <c r="DB18" s="8">
        <v>6.1</v>
      </c>
      <c r="DC18" s="8">
        <v>6</v>
      </c>
      <c r="DD18" s="8">
        <v>5.5</v>
      </c>
      <c r="DE18" s="8">
        <v>2.7</v>
      </c>
      <c r="DF18" s="8">
        <v>1.5</v>
      </c>
      <c r="DG18" s="8">
        <v>0.9</v>
      </c>
      <c r="DH18" s="8">
        <v>0.4</v>
      </c>
      <c r="DI18" s="8">
        <v>0.21</v>
      </c>
      <c r="DJ18" s="8">
        <v>0.099</v>
      </c>
      <c r="DK18" s="8">
        <v>0.044</v>
      </c>
      <c r="DL18" s="8">
        <v>0.02</v>
      </c>
      <c r="DM18" s="8">
        <v>0.01</v>
      </c>
      <c r="DN18" s="8">
        <v>0.006</v>
      </c>
      <c r="DO18" s="8">
        <v>0.008</v>
      </c>
      <c r="DP18" s="8">
        <v>0.006</v>
      </c>
      <c r="DQ18" s="8">
        <v>0.011</v>
      </c>
      <c r="DR18" s="8">
        <v>0.021</v>
      </c>
      <c r="DS18" s="8">
        <v>0.035</v>
      </c>
      <c r="DT18" s="8">
        <v>0.047</v>
      </c>
      <c r="DU18" s="8">
        <v>0.057</v>
      </c>
      <c r="DV18" s="8">
        <v>0.058</v>
      </c>
      <c r="DW18" s="8">
        <v>0.059</v>
      </c>
      <c r="DX18" s="8">
        <v>0.06</v>
      </c>
      <c r="DY18" s="8">
        <v>0.063</v>
      </c>
      <c r="DZ18" s="8">
        <v>0.069</v>
      </c>
      <c r="EA18" s="8">
        <v>0.077</v>
      </c>
      <c r="EB18" s="8">
        <v>0.087</v>
      </c>
      <c r="EC18" s="8">
        <v>0.098</v>
      </c>
      <c r="ED18" s="8">
        <v>0.108</v>
      </c>
      <c r="EE18" s="8">
        <v>0.107</v>
      </c>
      <c r="EF18" s="8">
        <v>0.094</v>
      </c>
      <c r="EG18" s="8">
        <v>0.09</v>
      </c>
      <c r="EH18" s="8">
        <v>0.102</v>
      </c>
      <c r="EI18" s="8">
        <v>0.124</v>
      </c>
      <c r="EJ18" s="8">
        <v>0.145</v>
      </c>
      <c r="EK18" s="8">
        <v>0.146</v>
      </c>
      <c r="EL18" s="8">
        <v>0.142</v>
      </c>
      <c r="EM18" s="8">
        <v>0.14</v>
      </c>
      <c r="EN18" s="8">
        <v>0.145</v>
      </c>
      <c r="EO18" s="8">
        <v>0.15</v>
      </c>
      <c r="EP18" s="8">
        <v>0.15</v>
      </c>
      <c r="EQ18" s="8">
        <v>0.14</v>
      </c>
      <c r="ER18" s="8">
        <v>0.113</v>
      </c>
      <c r="ES18" s="8">
        <v>0.088</v>
      </c>
      <c r="ET18" s="8">
        <v>0.059</v>
      </c>
      <c r="EU18" s="8">
        <v>0.046</v>
      </c>
      <c r="EV18" s="8">
        <v>0.042</v>
      </c>
      <c r="EW18" s="8">
        <v>0.04</v>
      </c>
      <c r="EX18" s="8">
        <v>0.039</v>
      </c>
      <c r="EY18" s="8">
        <v>0.039</v>
      </c>
      <c r="EZ18" s="8">
        <v>0.039</v>
      </c>
      <c r="FA18" s="8">
        <v>0.039</v>
      </c>
      <c r="FB18" s="8">
        <v>0.041</v>
      </c>
      <c r="FC18" s="8">
        <v>0.041</v>
      </c>
      <c r="FD18" s="8">
        <v>0.041</v>
      </c>
      <c r="FE18" s="8">
        <v>0.041</v>
      </c>
      <c r="FF18" s="8">
        <v>0.041</v>
      </c>
      <c r="FG18" s="8">
        <v>0.041</v>
      </c>
      <c r="FH18" s="8">
        <v>0.039</v>
      </c>
      <c r="FI18" s="8">
        <v>0.038</v>
      </c>
      <c r="FJ18" s="8">
        <v>0.036</v>
      </c>
      <c r="FK18" s="8">
        <v>0.035</v>
      </c>
      <c r="FL18" s="8">
        <v>0.034</v>
      </c>
      <c r="FM18" s="8">
        <v>0.033</v>
      </c>
      <c r="FN18" s="8">
        <v>0.031</v>
      </c>
      <c r="FO18" s="8">
        <v>0.032</v>
      </c>
      <c r="FP18" s="8">
        <v>0.034</v>
      </c>
      <c r="FQ18" s="8">
        <v>0.036</v>
      </c>
      <c r="FR18" s="8">
        <v>0.04</v>
      </c>
      <c r="FS18" s="8">
        <v>0.041</v>
      </c>
      <c r="FT18" s="8">
        <v>0.04</v>
      </c>
      <c r="FU18" s="8">
        <v>0.039</v>
      </c>
      <c r="FV18" s="8">
        <v>0.04</v>
      </c>
      <c r="FW18" s="8">
        <v>0.041</v>
      </c>
      <c r="FX18" s="8">
        <v>0.04</v>
      </c>
      <c r="FY18" s="8">
        <v>0.039</v>
      </c>
      <c r="FZ18" s="8">
        <v>0.036</v>
      </c>
      <c r="GA18" s="8">
        <v>0.033</v>
      </c>
      <c r="GB18" s="8">
        <v>0.03</v>
      </c>
      <c r="GC18" s="8">
        <v>0.028</v>
      </c>
      <c r="GD18" s="8">
        <v>0.025</v>
      </c>
      <c r="GE18" s="8">
        <v>0.022</v>
      </c>
      <c r="GF18" s="8">
        <v>0.02</v>
      </c>
      <c r="GG18" s="8">
        <v>0.02</v>
      </c>
      <c r="GH18" s="8">
        <v>0.026</v>
      </c>
      <c r="GI18" s="8">
        <v>0.045</v>
      </c>
      <c r="GJ18" s="8">
        <v>0.11</v>
      </c>
      <c r="GK18" s="8">
        <v>0.15</v>
      </c>
      <c r="GL18" s="8">
        <v>0.16</v>
      </c>
      <c r="GM18" s="8"/>
      <c r="GN18" s="8"/>
      <c r="GO18" s="10">
        <v>1.528</v>
      </c>
      <c r="GP18" s="10"/>
      <c r="GQ18" s="10">
        <v>1.523</v>
      </c>
      <c r="GR18" s="10">
        <v>1.519</v>
      </c>
      <c r="GS18" s="10"/>
      <c r="GT18" s="10">
        <v>1.517</v>
      </c>
      <c r="GU18" s="10"/>
      <c r="GV18" s="10">
        <v>1.515</v>
      </c>
      <c r="GW18" s="10"/>
      <c r="GX18" s="10"/>
      <c r="GY18" s="10"/>
      <c r="GZ18" s="10">
        <f t="shared" si="97"/>
        <v>0.9185571215237768</v>
      </c>
      <c r="HA18" s="10"/>
      <c r="HB18" s="10"/>
      <c r="HC18" s="10">
        <v>0.4088</v>
      </c>
      <c r="HD18" s="10">
        <v>0.4001</v>
      </c>
      <c r="HE18" s="11">
        <v>52</v>
      </c>
      <c r="HF18" s="10">
        <v>0.3089</v>
      </c>
      <c r="HG18" s="10">
        <v>0.3269</v>
      </c>
      <c r="HH18" s="11">
        <v>53.7</v>
      </c>
      <c r="HI18" s="12">
        <v>2</v>
      </c>
      <c r="HJ18" s="13" t="s">
        <v>88</v>
      </c>
      <c r="HK18" s="13">
        <v>1</v>
      </c>
      <c r="HL18" s="13">
        <v>520</v>
      </c>
      <c r="HM18" s="13">
        <v>103</v>
      </c>
      <c r="HN18" s="12">
        <v>2.52</v>
      </c>
      <c r="HO18" s="12">
        <v>1.15</v>
      </c>
      <c r="HP18" s="12">
        <v>2.5</v>
      </c>
      <c r="HQ18" s="14">
        <v>0.1</v>
      </c>
      <c r="HR18" s="15" t="s">
        <v>67</v>
      </c>
      <c r="HS18" s="13">
        <v>10</v>
      </c>
      <c r="HT18" s="13">
        <v>15</v>
      </c>
      <c r="HU18" s="13">
        <v>5</v>
      </c>
      <c r="HV18" s="1">
        <v>10</v>
      </c>
      <c r="HW18" s="3" t="s">
        <v>146</v>
      </c>
      <c r="HX18" s="2" t="s">
        <v>182</v>
      </c>
    </row>
    <row r="19" spans="1:232" ht="11.25">
      <c r="A19" s="3" t="s">
        <v>16</v>
      </c>
      <c r="B19" s="2" t="s">
        <v>1</v>
      </c>
      <c r="C19" s="2">
        <v>390</v>
      </c>
      <c r="D19" s="6">
        <v>80</v>
      </c>
      <c r="E19" s="16">
        <v>2.5</v>
      </c>
      <c r="F19" s="8">
        <f t="shared" si="0"/>
        <v>7.022105124405209E-14</v>
      </c>
      <c r="G19" s="8">
        <f t="shared" si="1"/>
        <v>5.724420689502393E-13</v>
      </c>
      <c r="H19" s="8">
        <f t="shared" si="4"/>
        <v>1.810220766381913E-12</v>
      </c>
      <c r="I19" s="8">
        <f t="shared" si="5"/>
        <v>4.873233202404547E-12</v>
      </c>
      <c r="J19" s="8">
        <f t="shared" si="6"/>
        <v>1.81022076638187E-11</v>
      </c>
      <c r="K19" s="8">
        <f t="shared" si="7"/>
        <v>5.516424862101266E-11</v>
      </c>
      <c r="L19" s="8">
        <f t="shared" si="8"/>
        <v>5.500252734153067E-10</v>
      </c>
      <c r="M19" s="8">
        <f t="shared" si="9"/>
        <v>5.500252734153067E-10</v>
      </c>
      <c r="N19" s="8">
        <f t="shared" si="10"/>
        <v>5.500252734153067E-10</v>
      </c>
      <c r="O19" s="8">
        <f t="shared" si="11"/>
        <v>1.025593664791424E-08</v>
      </c>
      <c r="P19" s="8">
        <f t="shared" si="12"/>
        <v>3.16227766016837E-08</v>
      </c>
      <c r="Q19" s="8">
        <f t="shared" si="13"/>
        <v>5.623413251903487E-07</v>
      </c>
      <c r="R19" s="8">
        <f t="shared" si="14"/>
        <v>7.498942093324548E-05</v>
      </c>
      <c r="S19" s="8">
        <f t="shared" si="15"/>
        <v>0.007621587901682519</v>
      </c>
      <c r="T19" s="8">
        <f t="shared" si="16"/>
        <v>0.055271340794443465</v>
      </c>
      <c r="U19" s="8">
        <f t="shared" si="17"/>
        <v>0.2175204034019522</v>
      </c>
      <c r="V19" s="8">
        <f t="shared" si="18"/>
        <v>0.4415704473533125</v>
      </c>
      <c r="W19" s="8">
        <f t="shared" si="19"/>
        <v>0.5846475717550719</v>
      </c>
      <c r="X19" s="8">
        <f t="shared" si="20"/>
        <v>0.6799860450033223</v>
      </c>
      <c r="Y19" s="8">
        <f t="shared" si="21"/>
        <v>0.7379488044646635</v>
      </c>
      <c r="Z19" s="8">
        <f t="shared" si="22"/>
        <v>0.6958249547006052</v>
      </c>
      <c r="AA19" s="8">
        <f t="shared" si="23"/>
        <v>0.6452724872538251</v>
      </c>
      <c r="AB19" s="8">
        <f t="shared" si="24"/>
        <v>0.4786300923226383</v>
      </c>
      <c r="AC19" s="8">
        <f t="shared" si="25"/>
        <v>0.3184184589276142</v>
      </c>
      <c r="AD19" s="8">
        <f t="shared" si="26"/>
        <v>0.2691534803926915</v>
      </c>
      <c r="AE19" s="8">
        <f t="shared" si="27"/>
        <v>0.2125690345217106</v>
      </c>
      <c r="AF19" s="8">
        <f t="shared" si="28"/>
        <v>0.16125010273377413</v>
      </c>
      <c r="AG19" s="8">
        <f t="shared" si="29"/>
        <v>0.10281107096175567</v>
      </c>
      <c r="AH19" s="8">
        <f t="shared" si="30"/>
        <v>0.056234132519034884</v>
      </c>
      <c r="AI19" s="8">
        <f t="shared" si="31"/>
        <v>0.027210492404998374</v>
      </c>
      <c r="AJ19" s="8">
        <f t="shared" si="32"/>
        <v>0.010777052536943211</v>
      </c>
      <c r="AK19" s="8">
        <f t="shared" si="33"/>
        <v>0.003750790890236556</v>
      </c>
      <c r="AL19" s="8">
        <f t="shared" si="34"/>
        <v>0.0010901844923851256</v>
      </c>
      <c r="AM19" s="8">
        <f t="shared" si="35"/>
        <v>0.0003381257427889759</v>
      </c>
      <c r="AN19" s="8">
        <f t="shared" si="36"/>
        <v>0.00033884415613920235</v>
      </c>
      <c r="AO19" s="8">
        <f t="shared" si="37"/>
        <v>0.0008912509381337454</v>
      </c>
      <c r="AP19" s="8">
        <f t="shared" si="38"/>
        <v>0.0014206922128601803</v>
      </c>
      <c r="AQ19" s="8">
        <f t="shared" si="39"/>
        <v>0.0009389983487806267</v>
      </c>
      <c r="AR19" s="8">
        <f t="shared" si="40"/>
        <v>5.401321147646338E-05</v>
      </c>
      <c r="AS19" s="8">
        <f t="shared" si="41"/>
        <v>1.288774263385667E-05</v>
      </c>
      <c r="AT19" s="8">
        <f t="shared" si="42"/>
        <v>7.498942093324552E-06</v>
      </c>
      <c r="AU19" s="8">
        <f t="shared" si="43"/>
        <v>2.111826942969434E-05</v>
      </c>
      <c r="AV19" s="8">
        <f t="shared" si="44"/>
        <v>1.3489628825916516E-05</v>
      </c>
      <c r="AW19" s="8">
        <f t="shared" si="45"/>
        <v>5.087685468735034E-07</v>
      </c>
      <c r="AX19" s="8">
        <f t="shared" si="46"/>
        <v>7.498942093324536E-08</v>
      </c>
      <c r="AY19" s="8">
        <f t="shared" si="47"/>
        <v>7.498942093324552E-06</v>
      </c>
      <c r="AZ19" s="8">
        <f t="shared" si="48"/>
        <v>2.4406190680419797E-05</v>
      </c>
      <c r="BA19" s="8">
        <f t="shared" si="49"/>
        <v>0.00016639806817858805</v>
      </c>
      <c r="BB19" s="8">
        <f t="shared" si="50"/>
        <v>0.0019611011754760463</v>
      </c>
      <c r="BC19" s="8">
        <f t="shared" si="51"/>
        <v>0.0168305376380129</v>
      </c>
      <c r="BD19" s="8">
        <f t="shared" si="52"/>
        <v>0.03630780547701013</v>
      </c>
      <c r="BE19" s="8">
        <f t="shared" si="53"/>
        <v>0.05461361073801772</v>
      </c>
      <c r="BF19" s="8">
        <f t="shared" si="54"/>
        <v>0.06382634861905488</v>
      </c>
      <c r="BG19" s="8">
        <f t="shared" si="55"/>
        <v>0.0628760336031061</v>
      </c>
      <c r="BH19" s="8">
        <f t="shared" si="56"/>
        <v>0.053703179637025256</v>
      </c>
      <c r="BI19" s="8">
        <f t="shared" si="57"/>
        <v>0.04597269885308719</v>
      </c>
      <c r="BJ19" s="8">
        <f t="shared" si="58"/>
        <v>0.03890451449942805</v>
      </c>
      <c r="BK19" s="8">
        <f t="shared" si="59"/>
        <v>0.027542287033381647</v>
      </c>
      <c r="BL19" s="8">
        <f t="shared" si="60"/>
        <v>0.019275249131909353</v>
      </c>
      <c r="BM19" s="8">
        <f t="shared" si="61"/>
        <v>0.01307218433289938</v>
      </c>
      <c r="BN19" s="8">
        <f t="shared" si="62"/>
        <v>0.010777052536943211</v>
      </c>
      <c r="BO19" s="8">
        <f t="shared" si="63"/>
        <v>0.008139785197881456</v>
      </c>
      <c r="BP19" s="8">
        <f t="shared" si="64"/>
        <v>0.006683439175686148</v>
      </c>
      <c r="BQ19" s="8">
        <f t="shared" si="65"/>
        <v>0.005412080720502619</v>
      </c>
      <c r="BR19" s="8">
        <f t="shared" si="66"/>
        <v>0.004758827909888164</v>
      </c>
      <c r="BS19" s="8">
        <f t="shared" si="67"/>
        <v>0.004166809082704145</v>
      </c>
      <c r="BT19" s="8">
        <f t="shared" si="68"/>
        <v>0.0037153522909717253</v>
      </c>
      <c r="BU19" s="8">
        <f t="shared" si="69"/>
        <v>0.003638335662758546</v>
      </c>
      <c r="BV19" s="8">
        <f t="shared" si="70"/>
        <v>0.0032359365692962794</v>
      </c>
      <c r="BW19" s="8">
        <f t="shared" si="71"/>
        <v>0.0030676836901084087</v>
      </c>
      <c r="BX19" s="8">
        <f t="shared" si="72"/>
        <v>0.0022130947096056348</v>
      </c>
      <c r="BY19" s="8">
        <f t="shared" si="73"/>
        <v>0.0018706675232716536</v>
      </c>
      <c r="BZ19" s="8">
        <f t="shared" si="74"/>
        <v>0.0016788040181225587</v>
      </c>
      <c r="CA19" s="8">
        <f t="shared" si="75"/>
        <v>0.0018070287373997823</v>
      </c>
      <c r="CB19" s="8">
        <f t="shared" si="76"/>
        <v>0.0023713737056616536</v>
      </c>
      <c r="CC19" s="8">
        <f t="shared" si="77"/>
        <v>0.002930221392113559</v>
      </c>
      <c r="CD19" s="8">
        <f t="shared" si="78"/>
        <v>0.00543250331492433</v>
      </c>
      <c r="CE19" s="8">
        <f t="shared" si="79"/>
        <v>0.006215155327883665</v>
      </c>
      <c r="CF19" s="8">
        <f t="shared" si="80"/>
        <v>0.007413102413009174</v>
      </c>
      <c r="CG19" s="8">
        <f t="shared" si="81"/>
        <v>0.011702531138292045</v>
      </c>
      <c r="CH19" s="8">
        <f t="shared" si="82"/>
        <v>0.020500304996423947</v>
      </c>
      <c r="CI19" s="8">
        <f t="shared" si="83"/>
        <v>0.0318053368832952</v>
      </c>
      <c r="CJ19" s="8">
        <f t="shared" si="84"/>
        <v>0.045879901919744184</v>
      </c>
      <c r="CK19" s="8">
        <f t="shared" si="85"/>
        <v>0.060476977448512395</v>
      </c>
      <c r="CL19" s="8">
        <f t="shared" si="86"/>
        <v>0.08175230379436502</v>
      </c>
      <c r="CM19" s="8">
        <f t="shared" si="87"/>
        <v>0.10719009126359731</v>
      </c>
      <c r="CN19" s="8">
        <f t="shared" si="88"/>
        <v>0.13777560375797557</v>
      </c>
      <c r="CO19" s="8">
        <f t="shared" si="89"/>
        <v>0.18728370830175486</v>
      </c>
      <c r="CP19" s="8">
        <f t="shared" si="90"/>
        <v>0.29886098653690846</v>
      </c>
      <c r="CQ19" s="8">
        <f t="shared" si="91"/>
        <v>0.2873605250569684</v>
      </c>
      <c r="CR19" s="8">
        <f t="shared" si="92"/>
        <v>0.1640589773199539</v>
      </c>
      <c r="CS19" s="8">
        <f t="shared" si="93"/>
        <v>0.12304974975000561</v>
      </c>
      <c r="CT19" s="8">
        <f t="shared" si="94"/>
        <v>0.09477826634862108</v>
      </c>
      <c r="CU19" s="8">
        <f t="shared" si="95"/>
        <v>0.07161434102129019</v>
      </c>
      <c r="CV19" s="7">
        <f t="shared" si="96"/>
        <v>2.5</v>
      </c>
      <c r="CW19" s="8">
        <v>5.261413069287068</v>
      </c>
      <c r="CX19" s="8">
        <v>4.89690738291977</v>
      </c>
      <c r="CY19" s="8">
        <v>4.69690738291977</v>
      </c>
      <c r="CZ19" s="8">
        <v>4.524873122203554</v>
      </c>
      <c r="DA19" s="8">
        <v>4.296907382919774</v>
      </c>
      <c r="DB19" s="8">
        <v>4.103336917146372</v>
      </c>
      <c r="DC19" s="8">
        <v>3.7038469417640267</v>
      </c>
      <c r="DD19" s="8">
        <v>3.7038469417640267</v>
      </c>
      <c r="DE19" s="8">
        <v>3.7038469417640267</v>
      </c>
      <c r="DF19" s="8">
        <v>3.195609868201329</v>
      </c>
      <c r="DG19" s="8">
        <v>3</v>
      </c>
      <c r="DH19" s="8">
        <v>2.5</v>
      </c>
      <c r="DI19" s="8">
        <v>1.65</v>
      </c>
      <c r="DJ19" s="8">
        <v>0.8471818148712343</v>
      </c>
      <c r="DK19" s="8">
        <v>0.503</v>
      </c>
      <c r="DL19" s="8">
        <v>0.265</v>
      </c>
      <c r="DM19" s="8">
        <v>0.142</v>
      </c>
      <c r="DN19" s="8">
        <v>0.09324233990196383</v>
      </c>
      <c r="DO19" s="8">
        <v>0.067</v>
      </c>
      <c r="DP19" s="8">
        <v>0.05278950660396587</v>
      </c>
      <c r="DQ19" s="8">
        <v>0.063</v>
      </c>
      <c r="DR19" s="8">
        <v>0.07610274067561987</v>
      </c>
      <c r="DS19" s="8">
        <v>0.128</v>
      </c>
      <c r="DT19" s="8">
        <v>0.19880070554706886</v>
      </c>
      <c r="DU19" s="8">
        <v>0.228</v>
      </c>
      <c r="DV19" s="8">
        <v>0.269</v>
      </c>
      <c r="DW19" s="8">
        <v>0.317</v>
      </c>
      <c r="DX19" s="8">
        <v>0.3951840467482874</v>
      </c>
      <c r="DY19" s="8">
        <v>0.5</v>
      </c>
      <c r="DZ19" s="8">
        <v>0.626105439637399</v>
      </c>
      <c r="EA19" s="8">
        <v>0.787</v>
      </c>
      <c r="EB19" s="8">
        <v>0.9703508589835755</v>
      </c>
      <c r="EC19" s="8">
        <v>1.185</v>
      </c>
      <c r="ED19" s="8">
        <v>1.3883687053989815</v>
      </c>
      <c r="EE19" s="8">
        <v>1.388</v>
      </c>
      <c r="EF19" s="8">
        <v>1.22</v>
      </c>
      <c r="EG19" s="8">
        <v>1.139</v>
      </c>
      <c r="EH19" s="8">
        <v>1.210934068574319</v>
      </c>
      <c r="EI19" s="8">
        <v>1.707</v>
      </c>
      <c r="EJ19" s="8">
        <v>1.9559292581172207</v>
      </c>
      <c r="EK19" s="8">
        <v>2.05</v>
      </c>
      <c r="EL19" s="8">
        <v>1.870136669453927</v>
      </c>
      <c r="EM19" s="8">
        <v>1.948</v>
      </c>
      <c r="EN19" s="8">
        <v>2.51739189820605</v>
      </c>
      <c r="EO19" s="8">
        <v>2.85</v>
      </c>
      <c r="EP19" s="8">
        <v>2.05</v>
      </c>
      <c r="EQ19" s="8">
        <v>1.845</v>
      </c>
      <c r="ER19" s="8">
        <v>1.5115406880071787</v>
      </c>
      <c r="ES19" s="8">
        <v>1.083</v>
      </c>
      <c r="ET19" s="8">
        <v>0.7095608042456099</v>
      </c>
      <c r="EU19" s="8">
        <v>0.576</v>
      </c>
      <c r="EV19" s="8">
        <v>0.5050796437841866</v>
      </c>
      <c r="EW19" s="8">
        <v>0.478</v>
      </c>
      <c r="EX19" s="8">
        <v>0.4806059450483732</v>
      </c>
      <c r="EY19" s="8">
        <v>0.508</v>
      </c>
      <c r="EZ19" s="8">
        <v>0.535</v>
      </c>
      <c r="FA19" s="8">
        <v>0.564</v>
      </c>
      <c r="FB19" s="8">
        <v>0.624</v>
      </c>
      <c r="FC19" s="8">
        <v>0.686</v>
      </c>
      <c r="FD19" s="8">
        <v>0.7534607346858451</v>
      </c>
      <c r="FE19" s="8">
        <v>0.787</v>
      </c>
      <c r="FF19" s="8">
        <v>0.8357548222509859</v>
      </c>
      <c r="FG19" s="8">
        <v>0.87</v>
      </c>
      <c r="FH19" s="8">
        <v>0.9066542938314338</v>
      </c>
      <c r="FI19" s="8">
        <v>0.929</v>
      </c>
      <c r="FJ19" s="8">
        <v>0.9520785591381896</v>
      </c>
      <c r="FK19" s="8">
        <v>0.972</v>
      </c>
      <c r="FL19" s="8">
        <v>0.9756388946478658</v>
      </c>
      <c r="FM19" s="8">
        <v>0.996</v>
      </c>
      <c r="FN19" s="8">
        <v>1.0052757690655543</v>
      </c>
      <c r="FO19" s="8">
        <v>1.062</v>
      </c>
      <c r="FP19" s="8">
        <v>1.0912013573974955</v>
      </c>
      <c r="FQ19" s="8">
        <v>1.11</v>
      </c>
      <c r="FR19" s="8">
        <v>1.0972139762982813</v>
      </c>
      <c r="FS19" s="8">
        <v>1.05</v>
      </c>
      <c r="FT19" s="8">
        <v>1.0132398261599405</v>
      </c>
      <c r="FU19" s="8">
        <v>0.906</v>
      </c>
      <c r="FV19" s="8">
        <v>0.8826192052353347</v>
      </c>
      <c r="FW19" s="8">
        <v>0.852</v>
      </c>
      <c r="FX19" s="8">
        <v>0.7726880778483629</v>
      </c>
      <c r="FY19" s="8">
        <v>0.6752958710454332</v>
      </c>
      <c r="FZ19" s="8">
        <v>0.599</v>
      </c>
      <c r="GA19" s="8">
        <v>0.5353510076749985</v>
      </c>
      <c r="GB19" s="8">
        <v>0.48736396894873624</v>
      </c>
      <c r="GC19" s="8">
        <v>0.435</v>
      </c>
      <c r="GD19" s="8">
        <v>0.38793814372460117</v>
      </c>
      <c r="GE19" s="8">
        <v>0.34433107085608594</v>
      </c>
      <c r="GF19" s="8">
        <v>0.291</v>
      </c>
      <c r="GG19" s="8">
        <v>0.20981230971207354</v>
      </c>
      <c r="GH19" s="8">
        <v>0.21662915659262177</v>
      </c>
      <c r="GI19" s="8">
        <v>0.314</v>
      </c>
      <c r="GJ19" s="8">
        <v>0.36396770607923673</v>
      </c>
      <c r="GK19" s="8">
        <v>0.40931649581157215</v>
      </c>
      <c r="GL19" s="8">
        <v>0.458</v>
      </c>
      <c r="GM19" s="8"/>
      <c r="GN19" s="8"/>
      <c r="GO19" s="10"/>
      <c r="GP19" s="10"/>
      <c r="GQ19" s="17"/>
      <c r="GR19" s="10">
        <v>1.529</v>
      </c>
      <c r="GS19" s="10"/>
      <c r="GT19" s="17"/>
      <c r="GU19" s="17"/>
      <c r="GV19" s="10"/>
      <c r="GW19" s="10"/>
      <c r="GX19" s="10"/>
      <c r="GY19" s="10"/>
      <c r="GZ19" s="10">
        <f t="shared" si="97"/>
        <v>0.9161610753777667</v>
      </c>
      <c r="HA19" s="10"/>
      <c r="HB19" s="10"/>
      <c r="HE19" s="19"/>
      <c r="HH19" s="19"/>
      <c r="HI19" s="20">
        <v>2</v>
      </c>
      <c r="HN19" s="21"/>
      <c r="HO19" s="21"/>
      <c r="HP19" s="21"/>
      <c r="HQ19" s="14"/>
      <c r="HR19" s="15" t="s">
        <v>67</v>
      </c>
      <c r="HS19" s="13">
        <v>10</v>
      </c>
      <c r="HT19" s="13">
        <v>15</v>
      </c>
      <c r="HU19" s="13">
        <v>5</v>
      </c>
      <c r="HV19" s="1">
        <v>10</v>
      </c>
      <c r="HW19" s="3" t="s">
        <v>155</v>
      </c>
      <c r="HX19" s="2" t="s">
        <v>143</v>
      </c>
    </row>
    <row r="20" spans="1:232" ht="11.25">
      <c r="A20" s="3" t="s">
        <v>17</v>
      </c>
      <c r="B20" s="2" t="s">
        <v>1</v>
      </c>
      <c r="C20" s="2">
        <v>410</v>
      </c>
      <c r="D20" s="6">
        <v>100</v>
      </c>
      <c r="E20" s="7">
        <v>2.5</v>
      </c>
      <c r="F20" s="8">
        <f aca="true" t="shared" si="98" ref="F20:F31">POWER(10,-CW20*$CV20)</f>
        <v>1.7782794100389122E-16</v>
      </c>
      <c r="G20" s="8">
        <f aca="true" t="shared" si="99" ref="G20:G31">POWER(10,-CX20*$CV20)</f>
        <v>1.7782794100389122E-16</v>
      </c>
      <c r="H20" s="8">
        <f aca="true" t="shared" si="100" ref="H20:H31">POWER(10,-CY20*$CV20)</f>
        <v>3.162277660168376E-16</v>
      </c>
      <c r="I20" s="8">
        <f aca="true" t="shared" si="101" ref="I20:I31">POWER(10,-CZ20*$CV20)</f>
        <v>5.623413251903471E-16</v>
      </c>
      <c r="J20" s="8">
        <f t="shared" si="6"/>
        <v>5.623413251903471E-16</v>
      </c>
      <c r="K20" s="8">
        <f aca="true" t="shared" si="102" ref="K20:K31">POWER(10,-DB20*$CV20)</f>
        <v>5.623413251903471E-16</v>
      </c>
      <c r="L20" s="8">
        <f t="shared" si="8"/>
        <v>5.623413251903471E-16</v>
      </c>
      <c r="M20" s="8">
        <f aca="true" t="shared" si="103" ref="M20:M25">POWER(10,-DD20*$CV20)</f>
        <v>5.623413251903471E-16</v>
      </c>
      <c r="N20" s="8">
        <f t="shared" si="10"/>
        <v>5.623413251903471E-16</v>
      </c>
      <c r="O20" s="8">
        <f t="shared" si="11"/>
        <v>1E-15</v>
      </c>
      <c r="P20" s="8">
        <f t="shared" si="12"/>
        <v>1.7782794100389197E-09</v>
      </c>
      <c r="Q20" s="8">
        <f t="shared" si="13"/>
        <v>1.7782794100389215E-05</v>
      </c>
      <c r="R20" s="8">
        <f t="shared" si="14"/>
        <v>0.004731512589614801</v>
      </c>
      <c r="S20" s="8">
        <f t="shared" si="15"/>
        <v>0.06309573444801932</v>
      </c>
      <c r="T20" s="8">
        <f t="shared" si="16"/>
        <v>0.22387211385683392</v>
      </c>
      <c r="U20" s="8">
        <f t="shared" si="17"/>
        <v>0.3981071705534972</v>
      </c>
      <c r="V20" s="8">
        <f t="shared" si="18"/>
        <v>0.5527134079444348</v>
      </c>
      <c r="W20" s="8">
        <f t="shared" si="19"/>
        <v>0.6493816315762113</v>
      </c>
      <c r="X20" s="8">
        <f t="shared" si="20"/>
        <v>0.7079457843841379</v>
      </c>
      <c r="Y20" s="8">
        <f t="shared" si="21"/>
        <v>0.7542233958475708</v>
      </c>
      <c r="Z20" s="8">
        <f t="shared" si="22"/>
        <v>0.767361489361819</v>
      </c>
      <c r="AA20" s="8">
        <f t="shared" si="23"/>
        <v>0.7585775750291837</v>
      </c>
      <c r="AB20" s="8">
        <f t="shared" si="24"/>
        <v>0.7413102413009174</v>
      </c>
      <c r="AC20" s="8">
        <f t="shared" si="25"/>
        <v>0.6918309709189365</v>
      </c>
      <c r="AD20" s="8">
        <f t="shared" si="26"/>
        <v>0.6345999009812868</v>
      </c>
      <c r="AE20" s="8">
        <f t="shared" si="27"/>
        <v>0.5527134079444348</v>
      </c>
      <c r="AF20" s="8">
        <f t="shared" si="28"/>
        <v>0.4466835921509631</v>
      </c>
      <c r="AG20" s="8">
        <f t="shared" si="29"/>
        <v>0.2818382931264453</v>
      </c>
      <c r="AH20" s="8">
        <f t="shared" si="30"/>
        <v>0.13335214321633237</v>
      </c>
      <c r="AI20" s="8">
        <f t="shared" si="31"/>
        <v>0.04216965034285822</v>
      </c>
      <c r="AJ20" s="8">
        <f t="shared" si="32"/>
        <v>0.01333521432163323</v>
      </c>
      <c r="AK20" s="8">
        <f t="shared" si="33"/>
        <v>0.002238721138568337</v>
      </c>
      <c r="AL20" s="8">
        <f t="shared" si="34"/>
        <v>0.0005623413251903486</v>
      </c>
      <c r="AM20" s="8">
        <f t="shared" si="35"/>
        <v>3.162277660168375E-05</v>
      </c>
      <c r="AN20" s="8">
        <f t="shared" si="36"/>
        <v>1E-05</v>
      </c>
      <c r="AO20" s="8">
        <f t="shared" si="37"/>
        <v>1.7782794100389215E-05</v>
      </c>
      <c r="AP20" s="8">
        <f t="shared" si="38"/>
        <v>5.623413251903489E-05</v>
      </c>
      <c r="AQ20" s="8">
        <f t="shared" si="39"/>
        <v>3.162277660168375E-05</v>
      </c>
      <c r="AR20" s="8">
        <f t="shared" si="40"/>
        <v>1E-06</v>
      </c>
      <c r="AS20" s="8">
        <f t="shared" si="41"/>
        <v>3.16227766016837E-08</v>
      </c>
      <c r="AT20" s="8">
        <f t="shared" si="42"/>
        <v>1.7782794100389218E-08</v>
      </c>
      <c r="AU20" s="8">
        <f t="shared" si="43"/>
        <v>4.21696503428582E-08</v>
      </c>
      <c r="AV20" s="8">
        <f t="shared" si="44"/>
        <v>5.6234132519034806E-08</v>
      </c>
      <c r="AW20" s="8">
        <f t="shared" si="45"/>
        <v>4.21696503428582E-08</v>
      </c>
      <c r="AX20" s="8">
        <f t="shared" si="46"/>
        <v>5.6234132519034744E-09</v>
      </c>
      <c r="AY20" s="8">
        <f t="shared" si="47"/>
        <v>5.6234132519034744E-09</v>
      </c>
      <c r="AZ20" s="8">
        <f t="shared" si="48"/>
        <v>5.6234132519034806E-08</v>
      </c>
      <c r="BA20" s="8">
        <f t="shared" si="49"/>
        <v>1E-06</v>
      </c>
      <c r="BB20" s="8">
        <f t="shared" si="50"/>
        <v>4.216965034285819E-05</v>
      </c>
      <c r="BC20" s="8">
        <f t="shared" si="51"/>
        <v>0.0005956621435290098</v>
      </c>
      <c r="BD20" s="8">
        <f t="shared" si="52"/>
        <v>0.0025118864315095777</v>
      </c>
      <c r="BE20" s="8">
        <f t="shared" si="53"/>
        <v>0.004731512589614801</v>
      </c>
      <c r="BF20" s="8">
        <f t="shared" si="54"/>
        <v>0.005011872336272717</v>
      </c>
      <c r="BG20" s="8">
        <f t="shared" si="55"/>
        <v>0.005308844442309881</v>
      </c>
      <c r="BH20" s="8">
        <f t="shared" si="56"/>
        <v>0.005308844442309881</v>
      </c>
      <c r="BI20" s="8">
        <f t="shared" si="57"/>
        <v>0.004731512589614801</v>
      </c>
      <c r="BJ20" s="8">
        <f t="shared" si="58"/>
        <v>0.00421696503428582</v>
      </c>
      <c r="BK20" s="8">
        <f t="shared" si="59"/>
        <v>0.003758374042884442</v>
      </c>
      <c r="BL20" s="8">
        <f t="shared" si="60"/>
        <v>0.003758374042884442</v>
      </c>
      <c r="BM20" s="8">
        <f t="shared" si="61"/>
        <v>0.003758374042884442</v>
      </c>
      <c r="BN20" s="8">
        <f t="shared" si="62"/>
        <v>0.003758374042884442</v>
      </c>
      <c r="BO20" s="8">
        <f t="shared" si="63"/>
        <v>0.004466835921509632</v>
      </c>
      <c r="BP20" s="8">
        <f t="shared" si="64"/>
        <v>0.005308844442309881</v>
      </c>
      <c r="BQ20" s="8">
        <f t="shared" si="65"/>
        <v>0.0070794578438413795</v>
      </c>
      <c r="BR20" s="8">
        <f t="shared" si="66"/>
        <v>0.007943282347242812</v>
      </c>
      <c r="BS20" s="8">
        <f t="shared" si="67"/>
        <v>0.01</v>
      </c>
      <c r="BT20" s="8">
        <f t="shared" si="68"/>
        <v>0.011885022274370181</v>
      </c>
      <c r="BU20" s="8">
        <f t="shared" si="69"/>
        <v>0.01496235656094433</v>
      </c>
      <c r="BV20" s="8">
        <f t="shared" si="70"/>
        <v>0.018836490894898004</v>
      </c>
      <c r="BW20" s="8">
        <f t="shared" si="71"/>
        <v>0.02511886431509578</v>
      </c>
      <c r="BX20" s="8">
        <f t="shared" si="72"/>
        <v>0.031622776601683784</v>
      </c>
      <c r="BY20" s="8">
        <f t="shared" si="73"/>
        <v>0.02511886431509578</v>
      </c>
      <c r="BZ20" s="8">
        <f t="shared" si="74"/>
        <v>0.015848931924611138</v>
      </c>
      <c r="CA20" s="8">
        <f t="shared" si="75"/>
        <v>0.01</v>
      </c>
      <c r="CB20" s="8">
        <f t="shared" si="76"/>
        <v>0.0070794578438413795</v>
      </c>
      <c r="CC20" s="8">
        <f t="shared" si="77"/>
        <v>0.0070794578438413795</v>
      </c>
      <c r="CD20" s="8">
        <f t="shared" si="78"/>
        <v>0.01</v>
      </c>
      <c r="CE20" s="8">
        <f t="shared" si="79"/>
        <v>0.01333521432163323</v>
      </c>
      <c r="CF20" s="8">
        <f t="shared" si="80"/>
        <v>0.011885022274370181</v>
      </c>
      <c r="CG20" s="8">
        <f t="shared" si="81"/>
        <v>0.01333521432163323</v>
      </c>
      <c r="CH20" s="8">
        <f t="shared" si="82"/>
        <v>0.026607250597988092</v>
      </c>
      <c r="CI20" s="8">
        <f t="shared" si="83"/>
        <v>0.026607250597988092</v>
      </c>
      <c r="CJ20" s="8">
        <f t="shared" si="84"/>
        <v>0.03981071705534971</v>
      </c>
      <c r="CK20" s="8">
        <f t="shared" si="85"/>
        <v>0.08413951416451951</v>
      </c>
      <c r="CL20" s="8">
        <f t="shared" si="86"/>
        <v>0.15848931924611132</v>
      </c>
      <c r="CM20" s="8">
        <f t="shared" si="87"/>
        <v>0.251188643150958</v>
      </c>
      <c r="CN20" s="8">
        <f t="shared" si="88"/>
        <v>0.35481338923357547</v>
      </c>
      <c r="CO20" s="8">
        <f t="shared" si="89"/>
        <v>0.4466835921509631</v>
      </c>
      <c r="CP20" s="8">
        <f t="shared" si="90"/>
        <v>0.5011872336272722</v>
      </c>
      <c r="CQ20" s="8">
        <f t="shared" si="91"/>
        <v>0.5011872336272722</v>
      </c>
      <c r="CR20" s="8">
        <f t="shared" si="92"/>
        <v>0.5011872336272722</v>
      </c>
      <c r="CS20" s="8">
        <f t="shared" si="93"/>
        <v>0.4466835921509631</v>
      </c>
      <c r="CT20" s="8">
        <f t="shared" si="94"/>
        <v>0.31622776601683794</v>
      </c>
      <c r="CU20" s="8">
        <f t="shared" si="95"/>
        <v>0.2660725059798809</v>
      </c>
      <c r="CV20" s="7">
        <f t="shared" si="96"/>
        <v>2.5</v>
      </c>
      <c r="CW20" s="8">
        <v>6.3</v>
      </c>
      <c r="CX20" s="8">
        <v>6.3</v>
      </c>
      <c r="CY20" s="8">
        <v>6.2</v>
      </c>
      <c r="CZ20" s="8">
        <v>6.1</v>
      </c>
      <c r="DA20" s="8">
        <v>6.1</v>
      </c>
      <c r="DB20" s="8">
        <v>6.1</v>
      </c>
      <c r="DC20" s="8">
        <v>6.1</v>
      </c>
      <c r="DD20" s="8">
        <v>6.1</v>
      </c>
      <c r="DE20" s="8">
        <v>6.1</v>
      </c>
      <c r="DF20" s="8">
        <v>6</v>
      </c>
      <c r="DG20" s="8">
        <v>3.5</v>
      </c>
      <c r="DH20" s="8">
        <v>1.9</v>
      </c>
      <c r="DI20" s="8">
        <v>0.93</v>
      </c>
      <c r="DJ20" s="8">
        <v>0.48</v>
      </c>
      <c r="DK20" s="8">
        <v>0.26</v>
      </c>
      <c r="DL20" s="8">
        <v>0.16</v>
      </c>
      <c r="DM20" s="8">
        <v>0.103</v>
      </c>
      <c r="DN20" s="8">
        <v>0.075</v>
      </c>
      <c r="DO20" s="8">
        <v>0.06</v>
      </c>
      <c r="DP20" s="8">
        <v>0.049</v>
      </c>
      <c r="DQ20" s="8">
        <v>0.046</v>
      </c>
      <c r="DR20" s="8">
        <v>0.048</v>
      </c>
      <c r="DS20" s="8">
        <v>0.052</v>
      </c>
      <c r="DT20" s="8">
        <v>0.064</v>
      </c>
      <c r="DU20" s="8">
        <v>0.079</v>
      </c>
      <c r="DV20" s="8">
        <v>0.103</v>
      </c>
      <c r="DW20" s="8">
        <v>0.14</v>
      </c>
      <c r="DX20" s="8">
        <v>0.22</v>
      </c>
      <c r="DY20" s="8">
        <v>0.35</v>
      </c>
      <c r="DZ20" s="8">
        <v>0.55</v>
      </c>
      <c r="EA20" s="8">
        <v>0.75</v>
      </c>
      <c r="EB20" s="8">
        <v>1.06</v>
      </c>
      <c r="EC20" s="8">
        <v>1.3</v>
      </c>
      <c r="ED20" s="8">
        <v>1.8</v>
      </c>
      <c r="EE20" s="8">
        <v>2</v>
      </c>
      <c r="EF20" s="8">
        <v>1.9</v>
      </c>
      <c r="EG20" s="8">
        <v>1.7</v>
      </c>
      <c r="EH20" s="8">
        <v>1.8</v>
      </c>
      <c r="EI20" s="8">
        <v>2.4</v>
      </c>
      <c r="EJ20" s="8">
        <v>3</v>
      </c>
      <c r="EK20" s="8">
        <v>3.1</v>
      </c>
      <c r="EL20" s="8">
        <v>2.95</v>
      </c>
      <c r="EM20" s="8">
        <v>2.9</v>
      </c>
      <c r="EN20" s="8">
        <v>2.95</v>
      </c>
      <c r="EO20" s="8">
        <v>3.3</v>
      </c>
      <c r="EP20" s="8">
        <v>3.3</v>
      </c>
      <c r="EQ20" s="8">
        <v>2.9</v>
      </c>
      <c r="ER20" s="8">
        <v>2.4</v>
      </c>
      <c r="ES20" s="8">
        <v>1.75</v>
      </c>
      <c r="ET20" s="8">
        <v>1.29</v>
      </c>
      <c r="EU20" s="8">
        <v>1.04</v>
      </c>
      <c r="EV20" s="8">
        <v>0.93</v>
      </c>
      <c r="EW20" s="8">
        <v>0.92</v>
      </c>
      <c r="EX20" s="8">
        <v>0.91</v>
      </c>
      <c r="EY20" s="8">
        <v>0.91</v>
      </c>
      <c r="EZ20" s="8">
        <v>0.93</v>
      </c>
      <c r="FA20" s="8">
        <v>0.95</v>
      </c>
      <c r="FB20" s="8">
        <v>0.97</v>
      </c>
      <c r="FC20" s="8">
        <v>0.97</v>
      </c>
      <c r="FD20" s="8">
        <v>0.97</v>
      </c>
      <c r="FE20" s="8">
        <v>0.97</v>
      </c>
      <c r="FF20" s="8">
        <v>0.94</v>
      </c>
      <c r="FG20" s="8">
        <v>0.91</v>
      </c>
      <c r="FH20" s="8">
        <v>0.86</v>
      </c>
      <c r="FI20" s="8">
        <v>0.84</v>
      </c>
      <c r="FJ20" s="8">
        <v>0.8</v>
      </c>
      <c r="FK20" s="8">
        <v>0.77</v>
      </c>
      <c r="FL20" s="8">
        <v>0.73</v>
      </c>
      <c r="FM20" s="8">
        <v>0.69</v>
      </c>
      <c r="FN20" s="8">
        <v>0.64</v>
      </c>
      <c r="FO20" s="8">
        <v>0.6</v>
      </c>
      <c r="FP20" s="8">
        <v>0.64</v>
      </c>
      <c r="FQ20" s="8">
        <v>0.72</v>
      </c>
      <c r="FR20" s="8">
        <v>0.8</v>
      </c>
      <c r="FS20" s="8">
        <v>0.86</v>
      </c>
      <c r="FT20" s="8">
        <v>0.86</v>
      </c>
      <c r="FU20" s="8">
        <v>0.8</v>
      </c>
      <c r="FV20" s="8">
        <v>0.75</v>
      </c>
      <c r="FW20" s="8">
        <v>0.77</v>
      </c>
      <c r="FX20" s="8">
        <v>0.75</v>
      </c>
      <c r="FY20" s="8">
        <v>0.63</v>
      </c>
      <c r="FZ20" s="8">
        <v>0.63</v>
      </c>
      <c r="GA20" s="8">
        <v>0.56</v>
      </c>
      <c r="GB20" s="8">
        <v>0.43</v>
      </c>
      <c r="GC20" s="8">
        <v>0.32</v>
      </c>
      <c r="GD20" s="8">
        <v>0.24</v>
      </c>
      <c r="GE20" s="8">
        <v>0.18</v>
      </c>
      <c r="GF20" s="8">
        <v>0.14</v>
      </c>
      <c r="GG20" s="8">
        <v>0.12</v>
      </c>
      <c r="GH20" s="8">
        <v>0.12</v>
      </c>
      <c r="GI20" s="8">
        <v>0.12</v>
      </c>
      <c r="GJ20" s="8">
        <v>0.14</v>
      </c>
      <c r="GK20" s="8">
        <v>0.2</v>
      </c>
      <c r="GL20" s="8">
        <v>0.23</v>
      </c>
      <c r="GM20" s="8"/>
      <c r="GN20" s="8"/>
      <c r="GO20" s="10"/>
      <c r="GP20" s="10"/>
      <c r="GQ20" s="10"/>
      <c r="GR20" s="10">
        <v>1.515</v>
      </c>
      <c r="GS20" s="10"/>
      <c r="GT20" s="10"/>
      <c r="GU20" s="10"/>
      <c r="GV20" s="10"/>
      <c r="GW20" s="10"/>
      <c r="GX20" s="10"/>
      <c r="GY20" s="10"/>
      <c r="GZ20" s="10">
        <f t="shared" si="97"/>
        <v>0.9195123246515792</v>
      </c>
      <c r="HA20" s="10"/>
      <c r="HB20" s="10"/>
      <c r="HC20" s="10">
        <v>0.1502</v>
      </c>
      <c r="HD20" s="10">
        <v>0.0322</v>
      </c>
      <c r="HE20" s="11">
        <v>0.6</v>
      </c>
      <c r="HF20" s="10">
        <v>0.153</v>
      </c>
      <c r="HG20" s="10">
        <v>0.0271</v>
      </c>
      <c r="HH20" s="11">
        <v>1.3</v>
      </c>
      <c r="HI20" s="12">
        <v>2</v>
      </c>
      <c r="HJ20" s="13" t="s">
        <v>89</v>
      </c>
      <c r="HK20" s="13">
        <v>2</v>
      </c>
      <c r="HL20" s="13">
        <v>475</v>
      </c>
      <c r="HM20" s="13">
        <v>103</v>
      </c>
      <c r="HN20" s="12">
        <v>2.48</v>
      </c>
      <c r="HO20" s="12">
        <v>0.92</v>
      </c>
      <c r="HP20" s="12">
        <v>2.9</v>
      </c>
      <c r="HQ20" s="14">
        <v>0.2</v>
      </c>
      <c r="HR20" s="15" t="s">
        <v>67</v>
      </c>
      <c r="HS20" s="13">
        <v>10</v>
      </c>
      <c r="HT20" s="13">
        <v>15</v>
      </c>
      <c r="HU20" s="13">
        <v>5</v>
      </c>
      <c r="HV20" s="1">
        <v>10</v>
      </c>
      <c r="HW20" s="3" t="s">
        <v>147</v>
      </c>
      <c r="HX20" s="2" t="s">
        <v>143</v>
      </c>
    </row>
    <row r="21" spans="1:232" ht="11.25">
      <c r="A21" s="5" t="s">
        <v>247</v>
      </c>
      <c r="B21" s="2"/>
      <c r="C21" s="2"/>
      <c r="D21" s="6"/>
      <c r="E21" s="7"/>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7"/>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10"/>
      <c r="GP21" s="10"/>
      <c r="GQ21" s="10"/>
      <c r="GR21" s="10"/>
      <c r="GS21" s="10"/>
      <c r="GT21" s="10"/>
      <c r="GU21" s="10"/>
      <c r="GV21" s="10"/>
      <c r="GW21" s="10"/>
      <c r="GX21" s="10"/>
      <c r="GY21" s="10"/>
      <c r="GZ21" s="10"/>
      <c r="HA21" s="10"/>
      <c r="HB21" s="10"/>
      <c r="HC21" s="10"/>
      <c r="HD21" s="10"/>
      <c r="HE21" s="11"/>
      <c r="HF21" s="10"/>
      <c r="HG21" s="10"/>
      <c r="HH21" s="11"/>
      <c r="HI21" s="12"/>
      <c r="HJ21" s="13"/>
      <c r="HK21" s="13"/>
      <c r="HL21" s="13"/>
      <c r="HM21" s="13"/>
      <c r="HN21" s="12"/>
      <c r="HO21" s="12"/>
      <c r="HP21" s="12"/>
      <c r="HQ21" s="14"/>
      <c r="HR21" s="15"/>
      <c r="HS21" s="13"/>
      <c r="HT21" s="13"/>
      <c r="HU21" s="13"/>
      <c r="HX21" s="2"/>
    </row>
    <row r="22" spans="1:233" ht="11.25">
      <c r="A22" s="3" t="s">
        <v>21</v>
      </c>
      <c r="B22" s="2" t="s">
        <v>1</v>
      </c>
      <c r="C22" s="2">
        <v>460</v>
      </c>
      <c r="D22" s="6">
        <v>230</v>
      </c>
      <c r="E22" s="7">
        <v>2.5</v>
      </c>
      <c r="F22" s="8">
        <f t="shared" si="98"/>
        <v>1.7782794100389122E-16</v>
      </c>
      <c r="G22" s="8">
        <f t="shared" si="99"/>
        <v>1.7782794100389122E-16</v>
      </c>
      <c r="H22" s="8">
        <f t="shared" si="100"/>
        <v>3.162277660168376E-16</v>
      </c>
      <c r="I22" s="8">
        <f t="shared" si="101"/>
        <v>5.623413251903471E-16</v>
      </c>
      <c r="J22" s="8">
        <f t="shared" si="6"/>
        <v>5.623413251903471E-16</v>
      </c>
      <c r="K22" s="8">
        <f t="shared" si="102"/>
        <v>5.623413251903471E-16</v>
      </c>
      <c r="L22" s="8">
        <f t="shared" si="8"/>
        <v>5.623413251903471E-16</v>
      </c>
      <c r="M22" s="8">
        <f t="shared" si="103"/>
        <v>5.623413251903471E-16</v>
      </c>
      <c r="N22" s="8">
        <f t="shared" si="10"/>
        <v>1E-15</v>
      </c>
      <c r="O22" s="8">
        <f t="shared" si="11"/>
        <v>1.778279410038916E-14</v>
      </c>
      <c r="P22" s="8">
        <f t="shared" si="12"/>
        <v>5.6234132519034744E-09</v>
      </c>
      <c r="Q22" s="8">
        <f t="shared" si="13"/>
        <v>0.00013335214321633237</v>
      </c>
      <c r="R22" s="8">
        <f t="shared" si="14"/>
        <v>0.01333521432163323</v>
      </c>
      <c r="S22" s="8">
        <f t="shared" si="15"/>
        <v>0.13335214321633237</v>
      </c>
      <c r="T22" s="8">
        <f t="shared" si="16"/>
        <v>0.3758374042884441</v>
      </c>
      <c r="U22" s="8">
        <f t="shared" si="17"/>
        <v>0.6095368972401691</v>
      </c>
      <c r="V22" s="8">
        <f t="shared" si="18"/>
        <v>0.7542233958475708</v>
      </c>
      <c r="W22" s="8">
        <f t="shared" si="19"/>
        <v>0.8269895085679317</v>
      </c>
      <c r="X22" s="8">
        <f t="shared" si="20"/>
        <v>0.8609937521846006</v>
      </c>
      <c r="Y22" s="8">
        <f t="shared" si="21"/>
        <v>0.89639618594995</v>
      </c>
      <c r="Z22" s="8">
        <f t="shared" si="22"/>
        <v>0.9172759353897796</v>
      </c>
      <c r="AA22" s="8">
        <f t="shared" si="23"/>
        <v>0.9278974901273311</v>
      </c>
      <c r="AB22" s="8">
        <f t="shared" si="24"/>
        <v>0.9386420366721352</v>
      </c>
      <c r="AC22" s="8">
        <f t="shared" si="25"/>
        <v>0.9440608762859234</v>
      </c>
      <c r="AD22" s="8">
        <f t="shared" si="26"/>
        <v>0.9440608762859234</v>
      </c>
      <c r="AE22" s="8">
        <f t="shared" si="27"/>
        <v>0.9495109992021982</v>
      </c>
      <c r="AF22" s="8">
        <f t="shared" si="28"/>
        <v>0.9495109992021982</v>
      </c>
      <c r="AG22" s="8">
        <f t="shared" si="29"/>
        <v>0.9495109992021982</v>
      </c>
      <c r="AH22" s="8">
        <f t="shared" si="30"/>
        <v>0.9440608762859234</v>
      </c>
      <c r="AI22" s="8">
        <f t="shared" si="31"/>
        <v>0.933254300796991</v>
      </c>
      <c r="AJ22" s="8">
        <f t="shared" si="32"/>
        <v>0.9067759645839049</v>
      </c>
      <c r="AK22" s="8">
        <f t="shared" si="33"/>
        <v>0.8697611401030065</v>
      </c>
      <c r="AL22" s="8">
        <f t="shared" si="34"/>
        <v>0.827215806735559</v>
      </c>
      <c r="AM22" s="8">
        <f t="shared" si="35"/>
        <v>0.7753489894575589</v>
      </c>
      <c r="AN22" s="8">
        <f t="shared" si="36"/>
        <v>0.7149495644848074</v>
      </c>
      <c r="AO22" s="8">
        <f t="shared" si="37"/>
        <v>0.6345999009812868</v>
      </c>
      <c r="AP22" s="8">
        <f t="shared" si="38"/>
        <v>0.5623413251903491</v>
      </c>
      <c r="AQ22" s="8">
        <f t="shared" si="39"/>
        <v>0.47315125896148047</v>
      </c>
      <c r="AR22" s="8">
        <f t="shared" si="40"/>
        <v>0.3981071705534972</v>
      </c>
      <c r="AS22" s="8">
        <f t="shared" si="41"/>
        <v>0.3447466065731493</v>
      </c>
      <c r="AT22" s="8">
        <f t="shared" si="42"/>
        <v>0.29853826189179594</v>
      </c>
      <c r="AU22" s="8">
        <f t="shared" si="43"/>
        <v>0.2371373705661655</v>
      </c>
      <c r="AV22" s="8">
        <f t="shared" si="44"/>
        <v>0.19952623149688792</v>
      </c>
      <c r="AW22" s="8">
        <f t="shared" si="45"/>
        <v>0.15848931924611132</v>
      </c>
      <c r="AX22" s="8">
        <f t="shared" si="46"/>
        <v>0.13335214321633237</v>
      </c>
      <c r="AY22" s="8">
        <f t="shared" si="47"/>
        <v>0.10592537251772884</v>
      </c>
      <c r="AZ22" s="8">
        <f t="shared" si="48"/>
        <v>0.08912509381337454</v>
      </c>
      <c r="BA22" s="8">
        <f t="shared" si="49"/>
        <v>0.07498942093324555</v>
      </c>
      <c r="BB22" s="8">
        <f t="shared" si="50"/>
        <v>0.06309573444801932</v>
      </c>
      <c r="BC22" s="8">
        <f t="shared" si="51"/>
        <v>0.053088444423098825</v>
      </c>
      <c r="BD22" s="8">
        <f t="shared" si="52"/>
        <v>0.047315125896148016</v>
      </c>
      <c r="BE22" s="8">
        <f t="shared" si="53"/>
        <v>0.04216965034285822</v>
      </c>
      <c r="BF22" s="8">
        <f t="shared" si="54"/>
        <v>0.03758374042884443</v>
      </c>
      <c r="BG22" s="8">
        <f t="shared" si="55"/>
        <v>0.03349654391578276</v>
      </c>
      <c r="BH22" s="8">
        <f t="shared" si="56"/>
        <v>0.031622776601683784</v>
      </c>
      <c r="BI22" s="8">
        <f t="shared" si="57"/>
        <v>0.029853826189179596</v>
      </c>
      <c r="BJ22" s="8">
        <f t="shared" si="58"/>
        <v>0.029853826189179596</v>
      </c>
      <c r="BK22" s="8">
        <f t="shared" si="59"/>
        <v>0.028183829312644532</v>
      </c>
      <c r="BL22" s="8">
        <f t="shared" si="60"/>
        <v>0.028183829312644532</v>
      </c>
      <c r="BM22" s="8">
        <f t="shared" si="61"/>
        <v>0.029853826189179596</v>
      </c>
      <c r="BN22" s="8">
        <f t="shared" si="62"/>
        <v>0.031622776601683784</v>
      </c>
      <c r="BO22" s="8">
        <f t="shared" si="63"/>
        <v>0.03758374042884443</v>
      </c>
      <c r="BP22" s="8">
        <f t="shared" si="64"/>
        <v>0.03981071705534971</v>
      </c>
      <c r="BQ22" s="8">
        <f t="shared" si="65"/>
        <v>0.050118723362727206</v>
      </c>
      <c r="BR22" s="8">
        <f t="shared" si="66"/>
        <v>0.056234132519034884</v>
      </c>
      <c r="BS22" s="8">
        <f t="shared" si="67"/>
        <v>0.06683439175686147</v>
      </c>
      <c r="BT22" s="8">
        <f t="shared" si="68"/>
        <v>0.0794328234724281</v>
      </c>
      <c r="BU22" s="8">
        <f t="shared" si="69"/>
        <v>0.09440608762859233</v>
      </c>
      <c r="BV22" s="8">
        <f t="shared" si="70"/>
        <v>0.10592537251772884</v>
      </c>
      <c r="BW22" s="8">
        <f t="shared" si="71"/>
        <v>0.1496235656094433</v>
      </c>
      <c r="BX22" s="8">
        <f t="shared" si="72"/>
        <v>0.19952623149688792</v>
      </c>
      <c r="BY22" s="8">
        <f t="shared" si="73"/>
        <v>0.2371373705661655</v>
      </c>
      <c r="BZ22" s="8">
        <f t="shared" si="74"/>
        <v>0.29853826189179594</v>
      </c>
      <c r="CA22" s="8">
        <f t="shared" si="75"/>
        <v>0.35481338923357547</v>
      </c>
      <c r="CB22" s="8">
        <f t="shared" si="76"/>
        <v>0.4216965034285822</v>
      </c>
      <c r="CC22" s="8">
        <f t="shared" si="77"/>
        <v>0.47315125896148047</v>
      </c>
      <c r="CD22" s="8">
        <f t="shared" si="78"/>
        <v>0.5308844442309882</v>
      </c>
      <c r="CE22" s="8">
        <f t="shared" si="79"/>
        <v>0.5754399373371569</v>
      </c>
      <c r="CF22" s="8">
        <f t="shared" si="80"/>
        <v>0.6309573444801932</v>
      </c>
      <c r="CG22" s="8">
        <f t="shared" si="81"/>
        <v>0.7079457843841379</v>
      </c>
      <c r="CH22" s="8">
        <f t="shared" si="82"/>
        <v>0.7717915155850125</v>
      </c>
      <c r="CI22" s="8">
        <f t="shared" si="83"/>
        <v>0.841395141645195</v>
      </c>
      <c r="CJ22" s="8">
        <f t="shared" si="84"/>
        <v>0.8912509381337455</v>
      </c>
      <c r="CK22" s="8">
        <f t="shared" si="85"/>
        <v>0.9225714271547631</v>
      </c>
      <c r="CL22" s="8">
        <f t="shared" si="86"/>
        <v>0.9440608762859234</v>
      </c>
      <c r="CM22" s="8">
        <f t="shared" si="87"/>
        <v>0.9605058183867305</v>
      </c>
      <c r="CN22" s="8">
        <f t="shared" si="88"/>
        <v>0.9660508789898133</v>
      </c>
      <c r="CO22" s="8">
        <f t="shared" si="89"/>
        <v>0.9660508789898133</v>
      </c>
      <c r="CP22" s="8">
        <f t="shared" si="90"/>
        <v>0.9495109992021982</v>
      </c>
      <c r="CQ22" s="8">
        <f t="shared" si="91"/>
        <v>0.9172759353897796</v>
      </c>
      <c r="CR22" s="8">
        <f t="shared" si="92"/>
        <v>0.7943282347242815</v>
      </c>
      <c r="CS22" s="8">
        <f t="shared" si="93"/>
        <v>0.6309573444801932</v>
      </c>
      <c r="CT22" s="8">
        <f t="shared" si="94"/>
        <v>0.5308844442309882</v>
      </c>
      <c r="CU22" s="8">
        <f t="shared" si="95"/>
        <v>0.5308844442309882</v>
      </c>
      <c r="CV22" s="7">
        <f t="shared" si="96"/>
        <v>2.5</v>
      </c>
      <c r="CW22" s="8">
        <v>6.3</v>
      </c>
      <c r="CX22" s="8">
        <v>6.3</v>
      </c>
      <c r="CY22" s="8">
        <v>6.2</v>
      </c>
      <c r="CZ22" s="8">
        <v>6.1</v>
      </c>
      <c r="DA22" s="8">
        <v>6.1</v>
      </c>
      <c r="DB22" s="8">
        <v>6.1</v>
      </c>
      <c r="DC22" s="8">
        <v>6.1</v>
      </c>
      <c r="DD22" s="8">
        <v>6.1</v>
      </c>
      <c r="DE22" s="8">
        <v>6</v>
      </c>
      <c r="DF22" s="8">
        <v>5.5</v>
      </c>
      <c r="DG22" s="8">
        <v>3.3</v>
      </c>
      <c r="DH22" s="8">
        <v>1.55</v>
      </c>
      <c r="DI22" s="8">
        <v>0.75</v>
      </c>
      <c r="DJ22" s="8">
        <v>0.35</v>
      </c>
      <c r="DK22" s="8">
        <v>0.17</v>
      </c>
      <c r="DL22" s="8">
        <v>0.086</v>
      </c>
      <c r="DM22" s="8">
        <v>0.049</v>
      </c>
      <c r="DN22" s="8">
        <v>0.033</v>
      </c>
      <c r="DO22" s="8">
        <v>0.026</v>
      </c>
      <c r="DP22" s="8">
        <v>0.019</v>
      </c>
      <c r="DQ22" s="8">
        <v>0.015</v>
      </c>
      <c r="DR22" s="8">
        <v>0.013</v>
      </c>
      <c r="DS22" s="8">
        <v>0.011</v>
      </c>
      <c r="DT22" s="8">
        <v>0.01</v>
      </c>
      <c r="DU22" s="8">
        <v>0.01</v>
      </c>
      <c r="DV22" s="8">
        <v>0.009</v>
      </c>
      <c r="DW22" s="8">
        <v>0.009</v>
      </c>
      <c r="DX22" s="8">
        <v>0.009</v>
      </c>
      <c r="DY22" s="8">
        <v>0.01</v>
      </c>
      <c r="DZ22" s="8">
        <v>0.012</v>
      </c>
      <c r="EA22" s="8">
        <v>0.017</v>
      </c>
      <c r="EB22" s="8">
        <v>0.02424</v>
      </c>
      <c r="EC22" s="8">
        <v>0.03295247020660898</v>
      </c>
      <c r="ED22" s="8">
        <v>0.044201109923647515</v>
      </c>
      <c r="EE22" s="8">
        <v>0.05828983762279393</v>
      </c>
      <c r="EF22" s="8">
        <v>0.079</v>
      </c>
      <c r="EG22" s="8">
        <v>0.1</v>
      </c>
      <c r="EH22" s="8">
        <v>0.13</v>
      </c>
      <c r="EI22" s="8">
        <v>0.16</v>
      </c>
      <c r="EJ22" s="8">
        <v>0.185</v>
      </c>
      <c r="EK22" s="8">
        <v>0.21</v>
      </c>
      <c r="EL22" s="8">
        <v>0.25</v>
      </c>
      <c r="EM22" s="8">
        <v>0.28</v>
      </c>
      <c r="EN22" s="8">
        <v>0.32</v>
      </c>
      <c r="EO22" s="8">
        <v>0.35</v>
      </c>
      <c r="EP22" s="8">
        <v>0.39</v>
      </c>
      <c r="EQ22" s="8">
        <v>0.42</v>
      </c>
      <c r="ER22" s="8">
        <v>0.45</v>
      </c>
      <c r="ES22" s="8">
        <v>0.48</v>
      </c>
      <c r="ET22" s="8">
        <v>0.51</v>
      </c>
      <c r="EU22" s="8">
        <v>0.53</v>
      </c>
      <c r="EV22" s="8">
        <v>0.55</v>
      </c>
      <c r="EW22" s="8">
        <v>0.57</v>
      </c>
      <c r="EX22" s="8">
        <v>0.59</v>
      </c>
      <c r="EY22" s="8">
        <v>0.6</v>
      </c>
      <c r="EZ22" s="8">
        <v>0.61</v>
      </c>
      <c r="FA22" s="8">
        <v>0.61</v>
      </c>
      <c r="FB22" s="8">
        <v>0.62</v>
      </c>
      <c r="FC22" s="8">
        <v>0.62</v>
      </c>
      <c r="FD22" s="8">
        <v>0.61</v>
      </c>
      <c r="FE22" s="8">
        <v>0.6</v>
      </c>
      <c r="FF22" s="8">
        <v>0.57</v>
      </c>
      <c r="FG22" s="8">
        <v>0.56</v>
      </c>
      <c r="FH22" s="8">
        <v>0.52</v>
      </c>
      <c r="FI22" s="8">
        <v>0.5</v>
      </c>
      <c r="FJ22" s="8">
        <v>0.47</v>
      </c>
      <c r="FK22" s="8">
        <v>0.44</v>
      </c>
      <c r="FL22" s="8">
        <v>0.41</v>
      </c>
      <c r="FM22" s="8">
        <v>0.39</v>
      </c>
      <c r="FN22" s="8">
        <v>0.33</v>
      </c>
      <c r="FO22" s="8">
        <v>0.28</v>
      </c>
      <c r="FP22" s="8">
        <v>0.25</v>
      </c>
      <c r="FQ22" s="8">
        <v>0.21</v>
      </c>
      <c r="FR22" s="8">
        <v>0.18</v>
      </c>
      <c r="FS22" s="8">
        <v>0.15</v>
      </c>
      <c r="FT22" s="8">
        <v>0.13</v>
      </c>
      <c r="FU22" s="8">
        <v>0.11</v>
      </c>
      <c r="FV22" s="8">
        <v>0.096</v>
      </c>
      <c r="FW22" s="8">
        <v>0.08</v>
      </c>
      <c r="FX22" s="8">
        <v>0.06</v>
      </c>
      <c r="FY22" s="8">
        <v>0.045</v>
      </c>
      <c r="FZ22" s="8">
        <v>0.03</v>
      </c>
      <c r="GA22" s="8">
        <v>0.02</v>
      </c>
      <c r="GB22" s="8">
        <v>0.014</v>
      </c>
      <c r="GC22" s="8">
        <v>0.01</v>
      </c>
      <c r="GD22" s="8">
        <v>0.007</v>
      </c>
      <c r="GE22" s="8">
        <v>0.006</v>
      </c>
      <c r="GF22" s="8">
        <v>0.006</v>
      </c>
      <c r="GG22" s="8">
        <v>0.009</v>
      </c>
      <c r="GH22" s="8">
        <v>0.015</v>
      </c>
      <c r="GI22" s="8">
        <v>0.04</v>
      </c>
      <c r="GJ22" s="8">
        <v>0.08</v>
      </c>
      <c r="GK22" s="8">
        <v>0.11</v>
      </c>
      <c r="GL22" s="8">
        <v>0.11</v>
      </c>
      <c r="GM22" s="8"/>
      <c r="GN22" s="8"/>
      <c r="GO22" s="10">
        <v>1.525</v>
      </c>
      <c r="GP22" s="10"/>
      <c r="GQ22" s="10">
        <v>1.52</v>
      </c>
      <c r="GR22" s="10">
        <v>1.516</v>
      </c>
      <c r="GS22" s="10"/>
      <c r="GT22" s="10">
        <v>1.514</v>
      </c>
      <c r="GU22" s="10"/>
      <c r="GV22" s="10"/>
      <c r="GW22" s="10"/>
      <c r="GX22" s="10"/>
      <c r="GY22" s="10"/>
      <c r="GZ22" s="10">
        <f t="shared" si="97"/>
        <v>0.9192737010104735</v>
      </c>
      <c r="HA22" s="10"/>
      <c r="HB22" s="10"/>
      <c r="HC22" s="10">
        <v>0.3435</v>
      </c>
      <c r="HD22" s="10">
        <v>0.4137</v>
      </c>
      <c r="HE22" s="11">
        <v>53.6</v>
      </c>
      <c r="HF22" s="10">
        <v>0.2601</v>
      </c>
      <c r="HG22" s="10">
        <v>0.3233</v>
      </c>
      <c r="HH22" s="11">
        <v>58.8</v>
      </c>
      <c r="HI22" s="12">
        <v>2</v>
      </c>
      <c r="HJ22" s="13" t="s">
        <v>89</v>
      </c>
      <c r="HK22" s="13">
        <v>2</v>
      </c>
      <c r="HL22" s="13">
        <v>460</v>
      </c>
      <c r="HM22" s="13">
        <v>103</v>
      </c>
      <c r="HN22" s="12">
        <v>2.57</v>
      </c>
      <c r="HO22" s="12">
        <v>1.04</v>
      </c>
      <c r="HP22" s="12">
        <v>2.5</v>
      </c>
      <c r="HQ22" s="14">
        <v>0.1</v>
      </c>
      <c r="HR22" s="15" t="s">
        <v>91</v>
      </c>
      <c r="HS22" s="13">
        <v>10</v>
      </c>
      <c r="HT22" s="13">
        <v>15</v>
      </c>
      <c r="HU22" s="13">
        <v>5</v>
      </c>
      <c r="HV22" s="1">
        <v>10</v>
      </c>
      <c r="HW22" s="22" t="s">
        <v>157</v>
      </c>
      <c r="HX22" s="2" t="s">
        <v>152</v>
      </c>
      <c r="HY22" s="2"/>
    </row>
    <row r="23" spans="1:233" ht="11.25">
      <c r="A23" s="3" t="s">
        <v>18</v>
      </c>
      <c r="B23" s="2" t="s">
        <v>1</v>
      </c>
      <c r="C23" s="2">
        <v>460</v>
      </c>
      <c r="D23" s="6">
        <v>220</v>
      </c>
      <c r="E23" s="7">
        <v>1.5</v>
      </c>
      <c r="F23" s="8">
        <f t="shared" si="98"/>
        <v>3.548133892335747E-10</v>
      </c>
      <c r="G23" s="8">
        <f t="shared" si="99"/>
        <v>3.548133892335747E-10</v>
      </c>
      <c r="H23" s="8">
        <f t="shared" si="100"/>
        <v>5.011872336272705E-10</v>
      </c>
      <c r="I23" s="8">
        <f t="shared" si="101"/>
        <v>7.079457843841395E-10</v>
      </c>
      <c r="J23" s="8">
        <f t="shared" si="6"/>
        <v>7.079457843841395E-10</v>
      </c>
      <c r="K23" s="8">
        <f t="shared" si="102"/>
        <v>7.079457843841395E-10</v>
      </c>
      <c r="L23" s="8">
        <f t="shared" si="8"/>
        <v>7.079457843841395E-10</v>
      </c>
      <c r="M23" s="8">
        <f t="shared" si="103"/>
        <v>7.079457843841395E-10</v>
      </c>
      <c r="N23" s="8">
        <f t="shared" si="10"/>
        <v>7.079457843841395E-10</v>
      </c>
      <c r="O23" s="8">
        <f t="shared" si="11"/>
        <v>1E-09</v>
      </c>
      <c r="P23" s="8">
        <f t="shared" si="12"/>
        <v>3.16227766016837E-08</v>
      </c>
      <c r="Q23" s="8">
        <f t="shared" si="13"/>
        <v>3.162277660168375E-05</v>
      </c>
      <c r="R23" s="8">
        <f t="shared" si="14"/>
        <v>0.004731512589614801</v>
      </c>
      <c r="S23" s="8">
        <f t="shared" si="15"/>
        <v>0.06531305526474722</v>
      </c>
      <c r="T23" s="8">
        <f t="shared" si="16"/>
        <v>0.2264644307593059</v>
      </c>
      <c r="U23" s="8">
        <f t="shared" si="17"/>
        <v>0.4073802778041127</v>
      </c>
      <c r="V23" s="8">
        <f t="shared" si="18"/>
        <v>0.5559042572704035</v>
      </c>
      <c r="W23" s="8">
        <f t="shared" si="19"/>
        <v>0.6538829300047418</v>
      </c>
      <c r="X23" s="8">
        <f t="shared" si="20"/>
        <v>0.7227698036021701</v>
      </c>
      <c r="Y23" s="8">
        <f t="shared" si="21"/>
        <v>0.7691304402866096</v>
      </c>
      <c r="Z23" s="8">
        <f t="shared" si="22"/>
        <v>0.8044517485521323</v>
      </c>
      <c r="AA23" s="8">
        <f t="shared" si="23"/>
        <v>0.835603018231248</v>
      </c>
      <c r="AB23" s="8">
        <f t="shared" si="24"/>
        <v>0.8619855787057584</v>
      </c>
      <c r="AC23" s="8">
        <f t="shared" si="25"/>
        <v>0.8770008211436349</v>
      </c>
      <c r="AD23" s="8">
        <f t="shared" si="26"/>
        <v>0.8892011178579485</v>
      </c>
      <c r="AE23" s="8">
        <f t="shared" si="27"/>
        <v>0.9046904377381192</v>
      </c>
      <c r="AF23" s="8">
        <f t="shared" si="28"/>
        <v>0.9109614522659136</v>
      </c>
      <c r="AG23" s="8">
        <f t="shared" si="29"/>
        <v>0.9109614522659136</v>
      </c>
      <c r="AH23" s="8">
        <f t="shared" si="30"/>
        <v>0.9078205301781858</v>
      </c>
      <c r="AI23" s="8">
        <f t="shared" si="31"/>
        <v>0.8922776195878269</v>
      </c>
      <c r="AJ23" s="8">
        <f t="shared" si="32"/>
        <v>0.8679605772923776</v>
      </c>
      <c r="AK23" s="8">
        <f t="shared" si="33"/>
        <v>0.8269895085679317</v>
      </c>
      <c r="AL23" s="8">
        <f t="shared" si="34"/>
        <v>0.7691304402866096</v>
      </c>
      <c r="AM23" s="8">
        <f t="shared" si="35"/>
        <v>0.7103951700029557</v>
      </c>
      <c r="AN23" s="8">
        <f t="shared" si="36"/>
        <v>0.6208690342300635</v>
      </c>
      <c r="AO23" s="8">
        <f t="shared" si="37"/>
        <v>0.5370317963702527</v>
      </c>
      <c r="AP23" s="8">
        <f t="shared" si="38"/>
        <v>0.45185594437492227</v>
      </c>
      <c r="AQ23" s="8">
        <f t="shared" si="39"/>
        <v>0.36728230049808464</v>
      </c>
      <c r="AR23" s="8">
        <f t="shared" si="40"/>
        <v>0.298538261891796</v>
      </c>
      <c r="AS23" s="8">
        <f t="shared" si="41"/>
        <v>0.23442288153199217</v>
      </c>
      <c r="AT23" s="8">
        <f t="shared" si="42"/>
        <v>0.17782794100389224</v>
      </c>
      <c r="AU23" s="8">
        <f t="shared" si="43"/>
        <v>0.14454397707459268</v>
      </c>
      <c r="AV23" s="8">
        <f t="shared" si="44"/>
        <v>0.10964781961431849</v>
      </c>
      <c r="AW23" s="8">
        <f t="shared" si="45"/>
        <v>0.0803526122185617</v>
      </c>
      <c r="AX23" s="8">
        <f t="shared" si="46"/>
        <v>0.05888436553555888</v>
      </c>
      <c r="AY23" s="8">
        <f t="shared" si="47"/>
        <v>0.046238102139926025</v>
      </c>
      <c r="AZ23" s="8">
        <f t="shared" si="48"/>
        <v>0.03388441561392025</v>
      </c>
      <c r="BA23" s="8">
        <f t="shared" si="49"/>
        <v>0.027542287033381647</v>
      </c>
      <c r="BB23" s="8">
        <f t="shared" si="50"/>
        <v>0.022387211385683378</v>
      </c>
      <c r="BC23" s="8">
        <f t="shared" si="51"/>
        <v>0.01698243652461743</v>
      </c>
      <c r="BD23" s="8">
        <f t="shared" si="52"/>
        <v>0.014288939585111028</v>
      </c>
      <c r="BE23" s="8">
        <f t="shared" si="53"/>
        <v>0.012445146117713846</v>
      </c>
      <c r="BF23" s="8">
        <f t="shared" si="54"/>
        <v>0.010471285480508989</v>
      </c>
      <c r="BG23" s="8">
        <f t="shared" si="55"/>
        <v>0.009440608762859223</v>
      </c>
      <c r="BH23" s="8">
        <f t="shared" si="56"/>
        <v>0.008810488730080134</v>
      </c>
      <c r="BI23" s="8">
        <f t="shared" si="57"/>
        <v>0.008222426499470708</v>
      </c>
      <c r="BJ23" s="8">
        <f t="shared" si="58"/>
        <v>0.007943282347242819</v>
      </c>
      <c r="BK23" s="8">
        <f t="shared" si="59"/>
        <v>0.007161434102129014</v>
      </c>
      <c r="BL23" s="8">
        <f t="shared" si="60"/>
        <v>0.007161434102129014</v>
      </c>
      <c r="BM23" s="8">
        <f t="shared" si="61"/>
        <v>0.007673614893618187</v>
      </c>
      <c r="BN23" s="8">
        <f t="shared" si="62"/>
        <v>0.008810488730080134</v>
      </c>
      <c r="BO23" s="8">
        <f t="shared" si="63"/>
        <v>0.009772372209558094</v>
      </c>
      <c r="BP23" s="8">
        <f t="shared" si="64"/>
        <v>0.012022644346174125</v>
      </c>
      <c r="BQ23" s="8">
        <f t="shared" si="65"/>
        <v>0.014288939585111028</v>
      </c>
      <c r="BR23" s="8">
        <f t="shared" si="66"/>
        <v>0.017579236139586923</v>
      </c>
      <c r="BS23" s="8">
        <f t="shared" si="67"/>
        <v>0.022387211385683378</v>
      </c>
      <c r="BT23" s="8">
        <f t="shared" si="68"/>
        <v>0.027542287033381647</v>
      </c>
      <c r="BU23" s="8">
        <f t="shared" si="69"/>
        <v>0.03507518739525679</v>
      </c>
      <c r="BV23" s="8">
        <f t="shared" si="70"/>
        <v>0.04315190768277651</v>
      </c>
      <c r="BW23" s="8">
        <f t="shared" si="71"/>
        <v>0.06531305526474722</v>
      </c>
      <c r="BX23" s="8">
        <f t="shared" si="72"/>
        <v>0.09885530946569383</v>
      </c>
      <c r="BY23" s="8">
        <f t="shared" si="73"/>
        <v>0.13489628825916533</v>
      </c>
      <c r="BZ23" s="8">
        <f t="shared" si="74"/>
        <v>0.17782794100389224</v>
      </c>
      <c r="CA23" s="8">
        <f t="shared" si="75"/>
        <v>0.21877616239495523</v>
      </c>
      <c r="CB23" s="8">
        <f t="shared" si="76"/>
        <v>0.27861211686297704</v>
      </c>
      <c r="CC23" s="8">
        <f t="shared" si="77"/>
        <v>0.33113112148259105</v>
      </c>
      <c r="CD23" s="8">
        <f t="shared" si="78"/>
        <v>0.3801893963205611</v>
      </c>
      <c r="CE23" s="8">
        <f t="shared" si="79"/>
        <v>0.45185594437492227</v>
      </c>
      <c r="CF23" s="8">
        <f t="shared" si="80"/>
        <v>0.5011872336272722</v>
      </c>
      <c r="CG23" s="8">
        <f t="shared" si="81"/>
        <v>0.5754399373371569</v>
      </c>
      <c r="CH23" s="8">
        <f t="shared" si="82"/>
        <v>0.6839116472814293</v>
      </c>
      <c r="CI23" s="8">
        <f t="shared" si="83"/>
        <v>0.7691304402866096</v>
      </c>
      <c r="CJ23" s="8">
        <f t="shared" si="84"/>
        <v>0.8269895085679317</v>
      </c>
      <c r="CK23" s="8">
        <f t="shared" si="85"/>
        <v>0.8649679187756932</v>
      </c>
      <c r="CL23" s="8">
        <f t="shared" si="86"/>
        <v>0.8922776195878269</v>
      </c>
      <c r="CM23" s="8">
        <f t="shared" si="87"/>
        <v>0.9204495717531713</v>
      </c>
      <c r="CN23" s="8">
        <f t="shared" si="88"/>
        <v>0.9397233105646378</v>
      </c>
      <c r="CO23" s="8">
        <f t="shared" si="89"/>
        <v>0.9429746114598995</v>
      </c>
      <c r="CP23" s="8">
        <f t="shared" si="90"/>
        <v>0.933254300796991</v>
      </c>
      <c r="CQ23" s="8">
        <f t="shared" si="91"/>
        <v>0.9078205301781858</v>
      </c>
      <c r="CR23" s="8">
        <f t="shared" si="92"/>
        <v>0.873976992590589</v>
      </c>
      <c r="CS23" s="8">
        <f t="shared" si="93"/>
        <v>0.732824533138904</v>
      </c>
      <c r="CT23" s="8">
        <f t="shared" si="94"/>
        <v>0.660693448007596</v>
      </c>
      <c r="CU23" s="8">
        <f t="shared" si="95"/>
        <v>0.660693448007596</v>
      </c>
      <c r="CV23" s="7">
        <f t="shared" si="96"/>
        <v>1.5</v>
      </c>
      <c r="CW23" s="8">
        <v>6.3</v>
      </c>
      <c r="CX23" s="8">
        <v>6.3</v>
      </c>
      <c r="CY23" s="8">
        <v>6.2</v>
      </c>
      <c r="CZ23" s="8">
        <v>6.1</v>
      </c>
      <c r="DA23" s="8">
        <v>6.1</v>
      </c>
      <c r="DB23" s="8">
        <v>6.1</v>
      </c>
      <c r="DC23" s="8">
        <v>6.1</v>
      </c>
      <c r="DD23" s="8">
        <v>6.1</v>
      </c>
      <c r="DE23" s="8">
        <v>6.1</v>
      </c>
      <c r="DF23" s="8">
        <v>6</v>
      </c>
      <c r="DG23" s="8">
        <v>5</v>
      </c>
      <c r="DH23" s="8">
        <v>3</v>
      </c>
      <c r="DI23" s="8">
        <v>1.55</v>
      </c>
      <c r="DJ23" s="8">
        <v>0.79</v>
      </c>
      <c r="DK23" s="8">
        <v>0.43</v>
      </c>
      <c r="DL23" s="8">
        <v>0.26</v>
      </c>
      <c r="DM23" s="8">
        <v>0.17</v>
      </c>
      <c r="DN23" s="8">
        <v>0.123</v>
      </c>
      <c r="DO23" s="8">
        <v>0.094</v>
      </c>
      <c r="DP23" s="8">
        <v>0.076</v>
      </c>
      <c r="DQ23" s="8">
        <v>0.063</v>
      </c>
      <c r="DR23" s="8">
        <v>0.052</v>
      </c>
      <c r="DS23" s="8">
        <v>0.043</v>
      </c>
      <c r="DT23" s="8">
        <v>0.038</v>
      </c>
      <c r="DU23" s="8">
        <v>0.034</v>
      </c>
      <c r="DV23" s="8">
        <v>0.029</v>
      </c>
      <c r="DW23" s="8">
        <v>0.027</v>
      </c>
      <c r="DX23" s="8">
        <v>0.027</v>
      </c>
      <c r="DY23" s="8">
        <v>0.028</v>
      </c>
      <c r="DZ23" s="8">
        <v>0.033</v>
      </c>
      <c r="EA23" s="8">
        <v>0.041</v>
      </c>
      <c r="EB23" s="8">
        <v>0.055</v>
      </c>
      <c r="EC23" s="8">
        <v>0.076</v>
      </c>
      <c r="ED23" s="8">
        <v>0.099</v>
      </c>
      <c r="EE23" s="8">
        <v>0.138</v>
      </c>
      <c r="EF23" s="8">
        <v>0.18</v>
      </c>
      <c r="EG23" s="8">
        <v>0.23</v>
      </c>
      <c r="EH23" s="8">
        <v>0.29</v>
      </c>
      <c r="EI23" s="8">
        <v>0.35</v>
      </c>
      <c r="EJ23" s="8">
        <v>0.42</v>
      </c>
      <c r="EK23" s="8">
        <v>0.5</v>
      </c>
      <c r="EL23" s="8">
        <v>0.56</v>
      </c>
      <c r="EM23" s="8">
        <v>0.64</v>
      </c>
      <c r="EN23" s="8">
        <v>0.73</v>
      </c>
      <c r="EO23" s="8">
        <v>0.82</v>
      </c>
      <c r="EP23" s="8">
        <v>0.89</v>
      </c>
      <c r="EQ23" s="8">
        <v>0.98</v>
      </c>
      <c r="ER23" s="8">
        <v>1.04</v>
      </c>
      <c r="ES23" s="8">
        <v>1.1</v>
      </c>
      <c r="ET23" s="8">
        <v>1.18</v>
      </c>
      <c r="EU23" s="8">
        <v>1.23</v>
      </c>
      <c r="EV23" s="8">
        <v>1.27</v>
      </c>
      <c r="EW23" s="8">
        <v>1.32</v>
      </c>
      <c r="EX23" s="8">
        <v>1.35</v>
      </c>
      <c r="EY23" s="8">
        <v>1.37</v>
      </c>
      <c r="EZ23" s="8">
        <v>1.39</v>
      </c>
      <c r="FA23" s="8">
        <v>1.4</v>
      </c>
      <c r="FB23" s="8">
        <v>1.43</v>
      </c>
      <c r="FC23" s="8">
        <v>1.43</v>
      </c>
      <c r="FD23" s="8">
        <v>1.41</v>
      </c>
      <c r="FE23" s="8">
        <v>1.37</v>
      </c>
      <c r="FF23" s="8">
        <v>1.34</v>
      </c>
      <c r="FG23" s="8">
        <v>1.28</v>
      </c>
      <c r="FH23" s="8">
        <v>1.23</v>
      </c>
      <c r="FI23" s="8">
        <v>1.17</v>
      </c>
      <c r="FJ23" s="8">
        <v>1.1</v>
      </c>
      <c r="FK23" s="8">
        <v>1.04</v>
      </c>
      <c r="FL23" s="8">
        <v>0.97</v>
      </c>
      <c r="FM23" s="8">
        <v>0.91</v>
      </c>
      <c r="FN23" s="8">
        <v>0.79</v>
      </c>
      <c r="FO23" s="8">
        <v>0.67</v>
      </c>
      <c r="FP23" s="8">
        <v>0.58</v>
      </c>
      <c r="FQ23" s="8">
        <v>0.5</v>
      </c>
      <c r="FR23" s="8">
        <v>0.44</v>
      </c>
      <c r="FS23" s="8">
        <v>0.37</v>
      </c>
      <c r="FT23" s="8">
        <v>0.32</v>
      </c>
      <c r="FU23" s="8">
        <v>0.28</v>
      </c>
      <c r="FV23" s="8">
        <v>0.23</v>
      </c>
      <c r="FW23" s="8">
        <v>0.2</v>
      </c>
      <c r="FX23" s="8">
        <v>0.16</v>
      </c>
      <c r="FY23" s="8">
        <v>0.11</v>
      </c>
      <c r="FZ23" s="8">
        <v>0.076</v>
      </c>
      <c r="GA23" s="8">
        <v>0.055</v>
      </c>
      <c r="GB23" s="8">
        <v>0.042</v>
      </c>
      <c r="GC23" s="8">
        <v>0.033</v>
      </c>
      <c r="GD23" s="8">
        <v>0.024</v>
      </c>
      <c r="GE23" s="8">
        <v>0.018</v>
      </c>
      <c r="GF23" s="8">
        <v>0.017</v>
      </c>
      <c r="GG23" s="8">
        <v>0.02</v>
      </c>
      <c r="GH23" s="8">
        <v>0.028</v>
      </c>
      <c r="GI23" s="8">
        <v>0.039</v>
      </c>
      <c r="GJ23" s="8">
        <v>0.09</v>
      </c>
      <c r="GK23" s="8">
        <v>0.12</v>
      </c>
      <c r="GL23" s="8">
        <v>0.12</v>
      </c>
      <c r="GM23" s="8"/>
      <c r="GN23" s="8"/>
      <c r="GO23" s="10"/>
      <c r="GP23" s="10"/>
      <c r="GQ23" s="10"/>
      <c r="GR23" s="10">
        <v>1.519</v>
      </c>
      <c r="GS23" s="10"/>
      <c r="GT23" s="10"/>
      <c r="GU23" s="10"/>
      <c r="GV23" s="10"/>
      <c r="GW23" s="10"/>
      <c r="GX23" s="10"/>
      <c r="GY23" s="10"/>
      <c r="GZ23" s="10">
        <f t="shared" si="97"/>
        <v>0.9185571215237768</v>
      </c>
      <c r="HA23" s="10"/>
      <c r="HB23" s="10"/>
      <c r="HC23" s="10">
        <v>0.2528</v>
      </c>
      <c r="HD23" s="10">
        <v>0.3965</v>
      </c>
      <c r="HE23" s="11">
        <v>30.9</v>
      </c>
      <c r="HF23" s="10">
        <v>0.1993</v>
      </c>
      <c r="HG23" s="10">
        <v>0.2868</v>
      </c>
      <c r="HH23" s="11">
        <v>36.7</v>
      </c>
      <c r="HI23" s="12">
        <v>2</v>
      </c>
      <c r="HJ23" s="13" t="s">
        <v>89</v>
      </c>
      <c r="HK23" s="13">
        <v>2</v>
      </c>
      <c r="HL23" s="13">
        <v>450</v>
      </c>
      <c r="HM23" s="13">
        <v>103</v>
      </c>
      <c r="HN23" s="12">
        <v>2.59</v>
      </c>
      <c r="HO23" s="12">
        <v>1.04</v>
      </c>
      <c r="HP23" s="12">
        <v>2.5</v>
      </c>
      <c r="HQ23" s="20">
        <v>0.1</v>
      </c>
      <c r="HR23" s="15" t="s">
        <v>91</v>
      </c>
      <c r="HS23" s="13">
        <v>10</v>
      </c>
      <c r="HT23" s="13">
        <v>15</v>
      </c>
      <c r="HU23" s="13">
        <v>5</v>
      </c>
      <c r="HV23" s="1">
        <v>10</v>
      </c>
      <c r="HW23" s="22" t="s">
        <v>149</v>
      </c>
      <c r="HX23" s="2" t="s">
        <v>152</v>
      </c>
      <c r="HY23" s="2"/>
    </row>
    <row r="24" spans="1:232" ht="11.25">
      <c r="A24" s="3" t="s">
        <v>19</v>
      </c>
      <c r="B24" s="2" t="s">
        <v>1</v>
      </c>
      <c r="C24" s="2">
        <v>460</v>
      </c>
      <c r="D24" s="6">
        <v>200</v>
      </c>
      <c r="E24" s="7">
        <v>1</v>
      </c>
      <c r="F24" s="8">
        <f t="shared" si="98"/>
        <v>5.011872336272722E-07</v>
      </c>
      <c r="G24" s="8">
        <f t="shared" si="99"/>
        <v>5.011872336272722E-07</v>
      </c>
      <c r="H24" s="8">
        <f t="shared" si="100"/>
        <v>6.309573444801925E-07</v>
      </c>
      <c r="I24" s="8">
        <f t="shared" si="101"/>
        <v>7.943282347242811E-07</v>
      </c>
      <c r="J24" s="8">
        <f t="shared" si="6"/>
        <v>7.943282347242811E-07</v>
      </c>
      <c r="K24" s="8">
        <f t="shared" si="102"/>
        <v>7.943282347242811E-07</v>
      </c>
      <c r="L24" s="8">
        <f t="shared" si="8"/>
        <v>7.943282347242811E-07</v>
      </c>
      <c r="M24" s="8">
        <f t="shared" si="103"/>
        <v>7.943282347242811E-07</v>
      </c>
      <c r="N24" s="8">
        <f t="shared" si="10"/>
        <v>7.943282347242811E-07</v>
      </c>
      <c r="O24" s="8">
        <f t="shared" si="11"/>
        <v>7.943282347242811E-07</v>
      </c>
      <c r="P24" s="8">
        <f t="shared" si="12"/>
        <v>1E-06</v>
      </c>
      <c r="Q24" s="8">
        <f t="shared" si="13"/>
        <v>1E-06</v>
      </c>
      <c r="R24" s="8">
        <f t="shared" si="14"/>
        <v>0.0001584893192461112</v>
      </c>
      <c r="S24" s="8">
        <f t="shared" si="15"/>
        <v>0.003981071705534972</v>
      </c>
      <c r="T24" s="8">
        <f t="shared" si="16"/>
        <v>0.03630780547701013</v>
      </c>
      <c r="U24" s="8">
        <f t="shared" si="17"/>
        <v>0.10964781961431849</v>
      </c>
      <c r="V24" s="8">
        <f t="shared" si="18"/>
        <v>0.20892961308540392</v>
      </c>
      <c r="W24" s="8">
        <f t="shared" si="19"/>
        <v>0.30199517204020154</v>
      </c>
      <c r="X24" s="8">
        <f t="shared" si="20"/>
        <v>0.38904514499428056</v>
      </c>
      <c r="Y24" s="8">
        <f t="shared" si="21"/>
        <v>0.457088189614875</v>
      </c>
      <c r="Z24" s="8">
        <f t="shared" si="22"/>
        <v>0.5248074602497725</v>
      </c>
      <c r="AA24" s="8">
        <f t="shared" si="23"/>
        <v>0.5754399373371569</v>
      </c>
      <c r="AB24" s="8">
        <f t="shared" si="24"/>
        <v>0.6309573444801932</v>
      </c>
      <c r="AC24" s="8">
        <f t="shared" si="25"/>
        <v>0.6683439175686146</v>
      </c>
      <c r="AD24" s="8">
        <f t="shared" si="26"/>
        <v>0.7079457843841379</v>
      </c>
      <c r="AE24" s="8">
        <f t="shared" si="27"/>
        <v>0.7311390834834174</v>
      </c>
      <c r="AF24" s="8">
        <f t="shared" si="28"/>
        <v>0.7550922276654338</v>
      </c>
      <c r="AG24" s="8">
        <f t="shared" si="29"/>
        <v>0.767361489361819</v>
      </c>
      <c r="AH24" s="8">
        <f t="shared" si="30"/>
        <v>0.7762471166286917</v>
      </c>
      <c r="AI24" s="8">
        <f t="shared" si="31"/>
        <v>0.767361489361819</v>
      </c>
      <c r="AJ24" s="8">
        <f t="shared" si="32"/>
        <v>0.7447319739059891</v>
      </c>
      <c r="AK24" s="8">
        <f t="shared" si="33"/>
        <v>0.7079457843841379</v>
      </c>
      <c r="AL24" s="8">
        <f t="shared" si="34"/>
        <v>0.6456542290346554</v>
      </c>
      <c r="AM24" s="8">
        <f t="shared" si="35"/>
        <v>0.5754399373371569</v>
      </c>
      <c r="AN24" s="8">
        <f t="shared" si="36"/>
        <v>0.5011872336272722</v>
      </c>
      <c r="AO24" s="8">
        <f t="shared" si="37"/>
        <v>0.4073802778041127</v>
      </c>
      <c r="AP24" s="8">
        <f t="shared" si="38"/>
        <v>0.32359365692962827</v>
      </c>
      <c r="AQ24" s="8">
        <f t="shared" si="39"/>
        <v>0.245470891568503</v>
      </c>
      <c r="AR24" s="8">
        <f t="shared" si="40"/>
        <v>0.1905460717963247</v>
      </c>
      <c r="AS24" s="8">
        <f t="shared" si="41"/>
        <v>0.14125375446227542</v>
      </c>
      <c r="AT24" s="8">
        <f t="shared" si="42"/>
        <v>0.1</v>
      </c>
      <c r="AU24" s="8">
        <f t="shared" si="43"/>
        <v>0.07079457843841379</v>
      </c>
      <c r="AV24" s="8">
        <f t="shared" si="44"/>
        <v>0.050118723362727206</v>
      </c>
      <c r="AW24" s="8">
        <f t="shared" si="45"/>
        <v>0.03467368504525316</v>
      </c>
      <c r="AX24" s="8">
        <f t="shared" si="46"/>
        <v>0.02238721138568339</v>
      </c>
      <c r="AY24" s="8">
        <f t="shared" si="47"/>
        <v>0.015848931924611124</v>
      </c>
      <c r="AZ24" s="8">
        <f t="shared" si="48"/>
        <v>0.011220184543019634</v>
      </c>
      <c r="BA24" s="8">
        <f t="shared" si="49"/>
        <v>0.007943282347242812</v>
      </c>
      <c r="BB24" s="8">
        <f t="shared" si="50"/>
        <v>0.005623413251903487</v>
      </c>
      <c r="BC24" s="8">
        <f t="shared" si="51"/>
        <v>0.004466835921509628</v>
      </c>
      <c r="BD24" s="8">
        <f t="shared" si="52"/>
        <v>0.003548133892335753</v>
      </c>
      <c r="BE24" s="8">
        <f t="shared" si="53"/>
        <v>0.0031622776601683764</v>
      </c>
      <c r="BF24" s="8">
        <f t="shared" si="54"/>
        <v>0.0025118864315095777</v>
      </c>
      <c r="BG24" s="8">
        <f t="shared" si="55"/>
        <v>0.001995262314968878</v>
      </c>
      <c r="BH24" s="8">
        <f t="shared" si="56"/>
        <v>0.0017782794100389223</v>
      </c>
      <c r="BI24" s="8">
        <f t="shared" si="57"/>
        <v>0.0015848931924611134</v>
      </c>
      <c r="BJ24" s="8">
        <f t="shared" si="58"/>
        <v>0.0014125375446227527</v>
      </c>
      <c r="BK24" s="8">
        <f t="shared" si="59"/>
        <v>0.0012589254117941662</v>
      </c>
      <c r="BL24" s="8">
        <f t="shared" si="60"/>
        <v>0.0012589254117941662</v>
      </c>
      <c r="BM24" s="8">
        <f t="shared" si="61"/>
        <v>0.0012589254117941662</v>
      </c>
      <c r="BN24" s="8">
        <f t="shared" si="62"/>
        <v>0.0015848931924611134</v>
      </c>
      <c r="BO24" s="8">
        <f t="shared" si="63"/>
        <v>0.0017782794100389223</v>
      </c>
      <c r="BP24" s="8">
        <f t="shared" si="64"/>
        <v>0.0022387211385683386</v>
      </c>
      <c r="BQ24" s="8">
        <f t="shared" si="65"/>
        <v>0.002818382931264452</v>
      </c>
      <c r="BR24" s="8">
        <f t="shared" si="66"/>
        <v>0.003548133892335753</v>
      </c>
      <c r="BS24" s="8">
        <f t="shared" si="67"/>
        <v>0.005011872336272721</v>
      </c>
      <c r="BT24" s="8">
        <f t="shared" si="68"/>
        <v>0.006309573444801925</v>
      </c>
      <c r="BU24" s="8">
        <f t="shared" si="69"/>
        <v>0.007943282347242812</v>
      </c>
      <c r="BV24" s="8">
        <f t="shared" si="70"/>
        <v>0.011220184543019634</v>
      </c>
      <c r="BW24" s="8">
        <f t="shared" si="71"/>
        <v>0.019952623149688792</v>
      </c>
      <c r="BX24" s="8">
        <f t="shared" si="72"/>
        <v>0.03801893963205611</v>
      </c>
      <c r="BY24" s="8">
        <f t="shared" si="73"/>
        <v>0.060255958607435746</v>
      </c>
      <c r="BZ24" s="8">
        <f t="shared" si="74"/>
        <v>0.08912509381337454</v>
      </c>
      <c r="CA24" s="8">
        <f t="shared" si="75"/>
        <v>0.12022644346174129</v>
      </c>
      <c r="CB24" s="8">
        <f t="shared" si="76"/>
        <v>0.16218100973589297</v>
      </c>
      <c r="CC24" s="8">
        <f t="shared" si="77"/>
        <v>0.2041737944669529</v>
      </c>
      <c r="CD24" s="8">
        <f t="shared" si="78"/>
        <v>0.251188643150958</v>
      </c>
      <c r="CE24" s="8">
        <f t="shared" si="79"/>
        <v>0.30199517204020154</v>
      </c>
      <c r="CF24" s="8">
        <f t="shared" si="80"/>
        <v>0.3548133892335754</v>
      </c>
      <c r="CG24" s="8">
        <f t="shared" si="81"/>
        <v>0.457088189614875</v>
      </c>
      <c r="CH24" s="8">
        <f t="shared" si="82"/>
        <v>0.5623413251903491</v>
      </c>
      <c r="CI24" s="8">
        <f t="shared" si="83"/>
        <v>0.660693448007596</v>
      </c>
      <c r="CJ24" s="8">
        <f t="shared" si="84"/>
        <v>0.72443596007499</v>
      </c>
      <c r="CK24" s="8">
        <f t="shared" si="85"/>
        <v>0.7943282347242815</v>
      </c>
      <c r="CL24" s="8">
        <f t="shared" si="86"/>
        <v>0.8609937521846006</v>
      </c>
      <c r="CM24" s="8">
        <f t="shared" si="87"/>
        <v>0.8994975815300352</v>
      </c>
      <c r="CN24" s="8">
        <f t="shared" si="88"/>
        <v>0.9225714271547631</v>
      </c>
      <c r="CO24" s="8">
        <f t="shared" si="89"/>
        <v>0.933254300796991</v>
      </c>
      <c r="CP24" s="8">
        <f t="shared" si="90"/>
        <v>0.9375620069258802</v>
      </c>
      <c r="CQ24" s="8">
        <f t="shared" si="91"/>
        <v>0.933254300796991</v>
      </c>
      <c r="CR24" s="8">
        <f t="shared" si="92"/>
        <v>0.9183325964835809</v>
      </c>
      <c r="CS24" s="8">
        <f t="shared" si="93"/>
        <v>0.8609937521846006</v>
      </c>
      <c r="CT24" s="8">
        <f t="shared" si="94"/>
        <v>0.7943282347242815</v>
      </c>
      <c r="CU24" s="8">
        <f t="shared" si="95"/>
        <v>0.7762471166286917</v>
      </c>
      <c r="CV24" s="7">
        <f t="shared" si="96"/>
        <v>1</v>
      </c>
      <c r="CW24" s="8">
        <v>6.3</v>
      </c>
      <c r="CX24" s="8">
        <v>6.3</v>
      </c>
      <c r="CY24" s="8">
        <v>6.2</v>
      </c>
      <c r="CZ24" s="8">
        <v>6.1</v>
      </c>
      <c r="DA24" s="8">
        <v>6.1</v>
      </c>
      <c r="DB24" s="8">
        <v>6.1</v>
      </c>
      <c r="DC24" s="8">
        <v>6.1</v>
      </c>
      <c r="DD24" s="8">
        <v>6.1</v>
      </c>
      <c r="DE24" s="8">
        <v>6.1</v>
      </c>
      <c r="DF24" s="8">
        <v>6.1</v>
      </c>
      <c r="DG24" s="8">
        <v>6</v>
      </c>
      <c r="DH24" s="8">
        <v>6</v>
      </c>
      <c r="DI24" s="8">
        <v>3.8</v>
      </c>
      <c r="DJ24" s="8">
        <v>2.4</v>
      </c>
      <c r="DK24" s="8">
        <v>1.44</v>
      </c>
      <c r="DL24" s="8">
        <v>0.96</v>
      </c>
      <c r="DM24" s="8">
        <v>0.68</v>
      </c>
      <c r="DN24" s="8">
        <v>0.52</v>
      </c>
      <c r="DO24" s="8">
        <v>0.41</v>
      </c>
      <c r="DP24" s="8">
        <v>0.34</v>
      </c>
      <c r="DQ24" s="8">
        <v>0.28</v>
      </c>
      <c r="DR24" s="8">
        <v>0.24</v>
      </c>
      <c r="DS24" s="8">
        <v>0.2</v>
      </c>
      <c r="DT24" s="8">
        <v>0.175</v>
      </c>
      <c r="DU24" s="8">
        <v>0.15</v>
      </c>
      <c r="DV24" s="8">
        <v>0.136</v>
      </c>
      <c r="DW24" s="8">
        <v>0.122</v>
      </c>
      <c r="DX24" s="8">
        <v>0.115</v>
      </c>
      <c r="DY24" s="8">
        <v>0.11</v>
      </c>
      <c r="DZ24" s="8">
        <v>0.115</v>
      </c>
      <c r="EA24" s="8">
        <v>0.128</v>
      </c>
      <c r="EB24" s="8">
        <v>0.15</v>
      </c>
      <c r="EC24" s="8">
        <v>0.19</v>
      </c>
      <c r="ED24" s="8">
        <v>0.24</v>
      </c>
      <c r="EE24" s="8">
        <v>0.3</v>
      </c>
      <c r="EF24" s="8">
        <v>0.39</v>
      </c>
      <c r="EG24" s="8">
        <v>0.49</v>
      </c>
      <c r="EH24" s="8">
        <v>0.61</v>
      </c>
      <c r="EI24" s="8">
        <v>0.72</v>
      </c>
      <c r="EJ24" s="8">
        <v>0.85</v>
      </c>
      <c r="EK24" s="8">
        <v>1</v>
      </c>
      <c r="EL24" s="8">
        <v>1.15</v>
      </c>
      <c r="EM24" s="8">
        <v>1.3</v>
      </c>
      <c r="EN24" s="8">
        <v>1.46</v>
      </c>
      <c r="EO24" s="8">
        <v>1.65</v>
      </c>
      <c r="EP24" s="8">
        <v>1.8</v>
      </c>
      <c r="EQ24" s="8">
        <v>1.95</v>
      </c>
      <c r="ER24" s="8">
        <v>2.1</v>
      </c>
      <c r="ES24" s="8">
        <v>2.25</v>
      </c>
      <c r="ET24" s="8">
        <v>2.35</v>
      </c>
      <c r="EU24" s="8">
        <v>2.45</v>
      </c>
      <c r="EV24" s="8">
        <v>2.5</v>
      </c>
      <c r="EW24" s="8">
        <v>2.6</v>
      </c>
      <c r="EX24" s="8">
        <v>2.7</v>
      </c>
      <c r="EY24" s="8">
        <v>2.75</v>
      </c>
      <c r="EZ24" s="8">
        <v>2.8</v>
      </c>
      <c r="FA24" s="8">
        <v>2.85</v>
      </c>
      <c r="FB24" s="8">
        <v>2.9</v>
      </c>
      <c r="FC24" s="8">
        <v>2.9</v>
      </c>
      <c r="FD24" s="8">
        <v>2.9</v>
      </c>
      <c r="FE24" s="8">
        <v>2.8</v>
      </c>
      <c r="FF24" s="8">
        <v>2.75</v>
      </c>
      <c r="FG24" s="8">
        <v>2.65</v>
      </c>
      <c r="FH24" s="8">
        <v>2.55</v>
      </c>
      <c r="FI24" s="8">
        <v>2.45</v>
      </c>
      <c r="FJ24" s="8">
        <v>2.3</v>
      </c>
      <c r="FK24" s="8">
        <v>2.2</v>
      </c>
      <c r="FL24" s="8">
        <v>2.1</v>
      </c>
      <c r="FM24" s="8">
        <v>1.95</v>
      </c>
      <c r="FN24" s="8">
        <v>1.7</v>
      </c>
      <c r="FO24" s="8">
        <v>1.42</v>
      </c>
      <c r="FP24" s="8">
        <v>1.22</v>
      </c>
      <c r="FQ24" s="8">
        <v>1.05</v>
      </c>
      <c r="FR24" s="8">
        <v>0.92</v>
      </c>
      <c r="FS24" s="8">
        <v>0.79</v>
      </c>
      <c r="FT24" s="8">
        <v>0.69</v>
      </c>
      <c r="FU24" s="8">
        <v>0.6</v>
      </c>
      <c r="FV24" s="8">
        <v>0.52</v>
      </c>
      <c r="FW24" s="8">
        <v>0.45</v>
      </c>
      <c r="FX24" s="8">
        <v>0.34</v>
      </c>
      <c r="FY24" s="8">
        <v>0.25</v>
      </c>
      <c r="FZ24" s="8">
        <v>0.18</v>
      </c>
      <c r="GA24" s="8">
        <v>0.14</v>
      </c>
      <c r="GB24" s="8">
        <v>0.1</v>
      </c>
      <c r="GC24" s="8">
        <v>0.065</v>
      </c>
      <c r="GD24" s="8">
        <v>0.046</v>
      </c>
      <c r="GE24" s="8">
        <v>0.035</v>
      </c>
      <c r="GF24" s="8">
        <v>0.03</v>
      </c>
      <c r="GG24" s="8">
        <v>0.028</v>
      </c>
      <c r="GH24" s="8">
        <v>0.03</v>
      </c>
      <c r="GI24" s="8">
        <v>0.037</v>
      </c>
      <c r="GJ24" s="8">
        <v>0.065</v>
      </c>
      <c r="GK24" s="8">
        <v>0.1</v>
      </c>
      <c r="GL24" s="8">
        <v>0.11</v>
      </c>
      <c r="GM24" s="8"/>
      <c r="GN24" s="8"/>
      <c r="GO24" s="10"/>
      <c r="GP24" s="10"/>
      <c r="GQ24" s="10"/>
      <c r="GR24" s="10">
        <v>1.524</v>
      </c>
      <c r="GS24" s="10"/>
      <c r="GT24" s="10"/>
      <c r="GU24" s="10"/>
      <c r="GV24" s="10"/>
      <c r="GW24" s="10"/>
      <c r="GX24" s="10"/>
      <c r="GY24" s="10"/>
      <c r="GZ24" s="10">
        <f t="shared" si="97"/>
        <v>0.9173605058243964</v>
      </c>
      <c r="HA24" s="10"/>
      <c r="HB24" s="10"/>
      <c r="HC24" s="10">
        <v>0.1731</v>
      </c>
      <c r="HD24" s="10">
        <v>0.3636</v>
      </c>
      <c r="HE24" s="11">
        <v>13.3</v>
      </c>
      <c r="HF24" s="10">
        <v>0.1539</v>
      </c>
      <c r="HG24" s="10">
        <v>0.253</v>
      </c>
      <c r="HH24" s="11">
        <v>17.2</v>
      </c>
      <c r="HI24" s="12">
        <v>2</v>
      </c>
      <c r="HJ24" s="13" t="s">
        <v>89</v>
      </c>
      <c r="HK24" s="13">
        <v>2</v>
      </c>
      <c r="HL24" s="13">
        <v>440</v>
      </c>
      <c r="HM24" s="13">
        <v>103</v>
      </c>
      <c r="HN24" s="12">
        <v>2.61</v>
      </c>
      <c r="HO24" s="12">
        <v>1.03</v>
      </c>
      <c r="HP24" s="12">
        <v>2.5</v>
      </c>
      <c r="HQ24" s="20">
        <v>0.2</v>
      </c>
      <c r="HR24" s="15" t="s">
        <v>91</v>
      </c>
      <c r="HS24" s="13">
        <v>10</v>
      </c>
      <c r="HT24" s="13">
        <v>15</v>
      </c>
      <c r="HU24" s="13">
        <v>5</v>
      </c>
      <c r="HV24" s="1">
        <v>10</v>
      </c>
      <c r="HW24" s="22" t="s">
        <v>149</v>
      </c>
      <c r="HX24" s="2" t="s">
        <v>152</v>
      </c>
    </row>
    <row r="25" spans="1:232" ht="11.25">
      <c r="A25" s="3" t="s">
        <v>24</v>
      </c>
      <c r="B25" s="2" t="s">
        <v>1</v>
      </c>
      <c r="C25" s="2">
        <v>530</v>
      </c>
      <c r="D25" s="6">
        <v>350</v>
      </c>
      <c r="E25" s="7">
        <v>3</v>
      </c>
      <c r="F25" s="8">
        <f t="shared" si="98"/>
        <v>1.258925411794162E-19</v>
      </c>
      <c r="G25" s="8">
        <f t="shared" si="99"/>
        <v>1.258925411794162E-19</v>
      </c>
      <c r="H25" s="8">
        <f t="shared" si="100"/>
        <v>2.5118864315095625E-19</v>
      </c>
      <c r="I25" s="8">
        <f t="shared" si="101"/>
        <v>5.011872336272744E-19</v>
      </c>
      <c r="J25" s="8">
        <f t="shared" si="6"/>
        <v>5.011872336272744E-19</v>
      </c>
      <c r="K25" s="8">
        <f t="shared" si="102"/>
        <v>5.011872336272744E-19</v>
      </c>
      <c r="L25" s="8">
        <f t="shared" si="8"/>
        <v>1E-18</v>
      </c>
      <c r="M25" s="8">
        <f t="shared" si="103"/>
        <v>3.1622776601683714E-14</v>
      </c>
      <c r="N25" s="8">
        <f t="shared" si="10"/>
        <v>1.9952623149688824E-09</v>
      </c>
      <c r="O25" s="8">
        <f t="shared" si="11"/>
        <v>1E-06</v>
      </c>
      <c r="P25" s="8">
        <f t="shared" si="12"/>
        <v>0.00016595869074375585</v>
      </c>
      <c r="Q25" s="8">
        <f t="shared" si="13"/>
        <v>0.00691830970918936</v>
      </c>
      <c r="R25" s="8">
        <f t="shared" si="14"/>
        <v>0.08317637711026708</v>
      </c>
      <c r="S25" s="8">
        <f t="shared" si="15"/>
        <v>0.23442288153199217</v>
      </c>
      <c r="T25" s="8">
        <f t="shared" si="16"/>
        <v>0.4677351412871982</v>
      </c>
      <c r="U25" s="8">
        <f t="shared" si="17"/>
        <v>0.6839116472814293</v>
      </c>
      <c r="V25" s="8">
        <f t="shared" si="18"/>
        <v>0.8472274141405964</v>
      </c>
      <c r="W25" s="8">
        <f t="shared" si="19"/>
        <v>0.9204495717531713</v>
      </c>
      <c r="X25" s="8">
        <f t="shared" si="20"/>
        <v>0.9397233105646378</v>
      </c>
      <c r="Y25" s="8">
        <f t="shared" si="21"/>
        <v>0.9660508789898133</v>
      </c>
      <c r="Z25" s="8">
        <f t="shared" si="22"/>
        <v>0.9727472237769651</v>
      </c>
      <c r="AA25" s="8">
        <f t="shared" si="23"/>
        <v>0.9727472237769651</v>
      </c>
      <c r="AB25" s="8">
        <f t="shared" si="24"/>
        <v>0.9727472237769651</v>
      </c>
      <c r="AC25" s="8">
        <f t="shared" si="25"/>
        <v>0.9794899854086989</v>
      </c>
      <c r="AD25" s="8">
        <f t="shared" si="26"/>
        <v>0.9794899854086989</v>
      </c>
      <c r="AE25" s="8">
        <f t="shared" si="27"/>
        <v>0.9794899854086989</v>
      </c>
      <c r="AF25" s="8">
        <f t="shared" si="28"/>
        <v>0.9794899854086989</v>
      </c>
      <c r="AG25" s="8">
        <f t="shared" si="29"/>
        <v>0.9794899854086989</v>
      </c>
      <c r="AH25" s="8">
        <f t="shared" si="30"/>
        <v>0.9794899854086989</v>
      </c>
      <c r="AI25" s="8">
        <f t="shared" si="31"/>
        <v>0.9727472237769651</v>
      </c>
      <c r="AJ25" s="8">
        <f t="shared" si="32"/>
        <v>0.9660508789898133</v>
      </c>
      <c r="AK25" s="8">
        <f t="shared" si="33"/>
        <v>0.959400631515933</v>
      </c>
      <c r="AL25" s="8">
        <f t="shared" si="34"/>
        <v>0.9527961640236519</v>
      </c>
      <c r="AM25" s="8">
        <f t="shared" si="35"/>
        <v>0.9462371613657931</v>
      </c>
      <c r="AN25" s="8">
        <f t="shared" si="36"/>
        <v>0.933254300796991</v>
      </c>
      <c r="AO25" s="8">
        <f t="shared" si="37"/>
        <v>0.9141132414702502</v>
      </c>
      <c r="AP25" s="8">
        <f t="shared" si="38"/>
        <v>0.901571137605957</v>
      </c>
      <c r="AQ25" s="8">
        <f t="shared" si="39"/>
        <v>0.8770008211436349</v>
      </c>
      <c r="AR25" s="8">
        <f t="shared" si="40"/>
        <v>0.8590135215053957</v>
      </c>
      <c r="AS25" s="8">
        <f t="shared" si="41"/>
        <v>0.8298507675144224</v>
      </c>
      <c r="AT25" s="8">
        <f t="shared" si="42"/>
        <v>0.8016780633876791</v>
      </c>
      <c r="AU25" s="8">
        <f t="shared" si="43"/>
        <v>0.7744617978025187</v>
      </c>
      <c r="AV25" s="8">
        <f t="shared" si="44"/>
        <v>0.7481695005111543</v>
      </c>
      <c r="AW25" s="8">
        <f t="shared" si="45"/>
        <v>0.7128530301265195</v>
      </c>
      <c r="AX25" s="8">
        <f t="shared" si="46"/>
        <v>0.6839116472814293</v>
      </c>
      <c r="AY25" s="8">
        <f t="shared" si="47"/>
        <v>0.6516283940608426</v>
      </c>
      <c r="AZ25" s="8">
        <f t="shared" si="48"/>
        <v>0.6251726927756858</v>
      </c>
      <c r="BA25" s="8">
        <f t="shared" si="49"/>
        <v>0.591561634175474</v>
      </c>
      <c r="BB25" s="8">
        <f t="shared" si="50"/>
        <v>0.5559042572704035</v>
      </c>
      <c r="BC25" s="8">
        <f t="shared" si="51"/>
        <v>0.5223961889991198</v>
      </c>
      <c r="BD25" s="8">
        <f t="shared" si="52"/>
        <v>0.5011872336272722</v>
      </c>
      <c r="BE25" s="8">
        <f t="shared" si="53"/>
        <v>0.4677351412871982</v>
      </c>
      <c r="BF25" s="8">
        <f t="shared" si="54"/>
        <v>0.4425883723626266</v>
      </c>
      <c r="BG25" s="8">
        <f t="shared" si="55"/>
        <v>0.4187935651179183</v>
      </c>
      <c r="BH25" s="8">
        <f t="shared" si="56"/>
        <v>0.39084089579240194</v>
      </c>
      <c r="BI25" s="8">
        <f t="shared" si="57"/>
        <v>0.3749730022454835</v>
      </c>
      <c r="BJ25" s="8">
        <f t="shared" si="58"/>
        <v>0.35481338923357547</v>
      </c>
      <c r="BK25" s="8">
        <f t="shared" si="59"/>
        <v>0.31988951096913976</v>
      </c>
      <c r="BL25" s="8">
        <f t="shared" si="60"/>
        <v>0.28840315031266056</v>
      </c>
      <c r="BM25" s="8">
        <f t="shared" si="61"/>
        <v>0.2691534803926915</v>
      </c>
      <c r="BN25" s="8">
        <f t="shared" si="62"/>
        <v>0.23442288153199217</v>
      </c>
      <c r="BO25" s="8">
        <f t="shared" si="63"/>
        <v>0.21877616239495523</v>
      </c>
      <c r="BP25" s="8">
        <f t="shared" si="64"/>
        <v>0.20417379446695288</v>
      </c>
      <c r="BQ25" s="8">
        <f t="shared" si="65"/>
        <v>0.20417379446695288</v>
      </c>
      <c r="BR25" s="8">
        <f t="shared" si="66"/>
        <v>0.1905460717963247</v>
      </c>
      <c r="BS25" s="8">
        <f t="shared" si="67"/>
        <v>0.17782794100389224</v>
      </c>
      <c r="BT25" s="8">
        <f t="shared" si="68"/>
        <v>0.17782794100389224</v>
      </c>
      <c r="BU25" s="8">
        <f t="shared" si="69"/>
        <v>0.17782794100389224</v>
      </c>
      <c r="BV25" s="8">
        <f t="shared" si="70"/>
        <v>0.17782794100389224</v>
      </c>
      <c r="BW25" s="8">
        <f t="shared" si="71"/>
        <v>0.17782794100389224</v>
      </c>
      <c r="BX25" s="8">
        <f t="shared" si="72"/>
        <v>0.17782794100389224</v>
      </c>
      <c r="BY25" s="8">
        <f t="shared" si="73"/>
        <v>0.1905460717963247</v>
      </c>
      <c r="BZ25" s="8">
        <f t="shared" si="74"/>
        <v>0.19724227361148533</v>
      </c>
      <c r="CA25" s="8">
        <f t="shared" si="75"/>
        <v>0.20417379446695288</v>
      </c>
      <c r="CB25" s="8">
        <f t="shared" si="76"/>
        <v>0.21877616239495523</v>
      </c>
      <c r="CC25" s="8">
        <f t="shared" si="77"/>
        <v>0.23442288153199217</v>
      </c>
      <c r="CD25" s="8">
        <f t="shared" si="78"/>
        <v>0.2691534803926915</v>
      </c>
      <c r="CE25" s="8">
        <f t="shared" si="79"/>
        <v>0.28840315031266056</v>
      </c>
      <c r="CF25" s="8">
        <f t="shared" si="80"/>
        <v>0.33113112148259105</v>
      </c>
      <c r="CG25" s="8">
        <f t="shared" si="81"/>
        <v>0.43651583224016594</v>
      </c>
      <c r="CH25" s="8">
        <f t="shared" si="82"/>
        <v>0.5011872336272722</v>
      </c>
      <c r="CI25" s="8">
        <f t="shared" si="83"/>
        <v>0.5011872336272722</v>
      </c>
      <c r="CJ25" s="8">
        <f t="shared" si="84"/>
        <v>0.5011872336272722</v>
      </c>
      <c r="CK25" s="8">
        <f t="shared" si="85"/>
        <v>0.5011872336272722</v>
      </c>
      <c r="CL25" s="8">
        <f t="shared" si="86"/>
        <v>0.5011872336272722</v>
      </c>
      <c r="CM25" s="8">
        <f t="shared" si="87"/>
        <v>0.5188000389289611</v>
      </c>
      <c r="CN25" s="8">
        <f t="shared" si="88"/>
        <v>0.5370317963702527</v>
      </c>
      <c r="CO25" s="8">
        <f t="shared" si="89"/>
        <v>0.5559042572704035</v>
      </c>
      <c r="CP25" s="8">
        <f t="shared" si="90"/>
        <v>0.5754399373371569</v>
      </c>
      <c r="CQ25" s="8">
        <f t="shared" si="91"/>
        <v>0.5754399373371569</v>
      </c>
      <c r="CR25" s="8">
        <f t="shared" si="92"/>
        <v>0.5011872336272722</v>
      </c>
      <c r="CS25" s="8">
        <f t="shared" si="93"/>
        <v>0.30902954325135895</v>
      </c>
      <c r="CT25" s="8">
        <f t="shared" si="94"/>
        <v>0.17782794100389224</v>
      </c>
      <c r="CU25" s="8">
        <f t="shared" si="95"/>
        <v>0.165958690743756</v>
      </c>
      <c r="CV25" s="7">
        <f t="shared" si="96"/>
        <v>3</v>
      </c>
      <c r="CW25" s="8">
        <v>6.3</v>
      </c>
      <c r="CX25" s="8">
        <v>6.3</v>
      </c>
      <c r="CY25" s="8">
        <v>6.2</v>
      </c>
      <c r="CZ25" s="8">
        <v>6.1</v>
      </c>
      <c r="DA25" s="8">
        <v>6.1</v>
      </c>
      <c r="DB25" s="8">
        <v>6.1</v>
      </c>
      <c r="DC25" s="8">
        <v>6</v>
      </c>
      <c r="DD25" s="8">
        <v>4.5</v>
      </c>
      <c r="DE25" s="8">
        <v>2.9</v>
      </c>
      <c r="DF25" s="8">
        <v>2</v>
      </c>
      <c r="DG25" s="8">
        <v>1.26</v>
      </c>
      <c r="DH25" s="8">
        <v>0.72</v>
      </c>
      <c r="DI25" s="8">
        <v>0.36</v>
      </c>
      <c r="DJ25" s="8">
        <v>0.21</v>
      </c>
      <c r="DK25" s="8">
        <v>0.11</v>
      </c>
      <c r="DL25" s="8">
        <v>0.055</v>
      </c>
      <c r="DM25" s="8">
        <v>0.024</v>
      </c>
      <c r="DN25" s="8">
        <v>0.012</v>
      </c>
      <c r="DO25" s="8">
        <v>0.009</v>
      </c>
      <c r="DP25" s="8">
        <v>0.005</v>
      </c>
      <c r="DQ25" s="8">
        <v>0.004</v>
      </c>
      <c r="DR25" s="8">
        <v>0.004</v>
      </c>
      <c r="DS25" s="8">
        <v>0.004</v>
      </c>
      <c r="DT25" s="8">
        <v>0.003</v>
      </c>
      <c r="DU25" s="8">
        <v>0.003</v>
      </c>
      <c r="DV25" s="8">
        <v>0.003</v>
      </c>
      <c r="DW25" s="8">
        <v>0.003</v>
      </c>
      <c r="DX25" s="8">
        <v>0.003</v>
      </c>
      <c r="DY25" s="8">
        <v>0.003</v>
      </c>
      <c r="DZ25" s="8">
        <v>0.004</v>
      </c>
      <c r="EA25" s="8">
        <v>0.005</v>
      </c>
      <c r="EB25" s="8">
        <v>0.006</v>
      </c>
      <c r="EC25" s="8">
        <v>0.007</v>
      </c>
      <c r="ED25" s="8">
        <v>0.008</v>
      </c>
      <c r="EE25" s="8">
        <v>0.01</v>
      </c>
      <c r="EF25" s="8">
        <v>0.013</v>
      </c>
      <c r="EG25" s="8">
        <v>0.015</v>
      </c>
      <c r="EH25" s="8">
        <v>0.019</v>
      </c>
      <c r="EI25" s="8">
        <v>0.022</v>
      </c>
      <c r="EJ25" s="8">
        <v>0.027</v>
      </c>
      <c r="EK25" s="8">
        <v>0.032</v>
      </c>
      <c r="EL25" s="8">
        <v>0.037</v>
      </c>
      <c r="EM25" s="8">
        <v>0.042</v>
      </c>
      <c r="EN25" s="8">
        <v>0.049</v>
      </c>
      <c r="EO25" s="8">
        <v>0.055</v>
      </c>
      <c r="EP25" s="8">
        <v>0.062</v>
      </c>
      <c r="EQ25" s="8">
        <v>0.068</v>
      </c>
      <c r="ER25" s="8">
        <v>0.076</v>
      </c>
      <c r="ES25" s="8">
        <v>0.085</v>
      </c>
      <c r="ET25" s="8">
        <v>0.094</v>
      </c>
      <c r="EU25" s="8">
        <v>0.1</v>
      </c>
      <c r="EV25" s="8">
        <v>0.11</v>
      </c>
      <c r="EW25" s="8">
        <v>0.118</v>
      </c>
      <c r="EX25" s="8">
        <v>0.126</v>
      </c>
      <c r="EY25" s="8">
        <v>0.136</v>
      </c>
      <c r="EZ25" s="8">
        <v>0.142</v>
      </c>
      <c r="FA25" s="8">
        <v>0.15</v>
      </c>
      <c r="FB25" s="8">
        <v>0.165</v>
      </c>
      <c r="FC25" s="8">
        <v>0.18</v>
      </c>
      <c r="FD25" s="8">
        <v>0.19</v>
      </c>
      <c r="FE25" s="8">
        <v>0.21</v>
      </c>
      <c r="FF25" s="8">
        <v>0.22</v>
      </c>
      <c r="FG25" s="8">
        <v>0.23</v>
      </c>
      <c r="FH25" s="8">
        <v>0.23</v>
      </c>
      <c r="FI25" s="8">
        <v>0.24</v>
      </c>
      <c r="FJ25" s="8">
        <v>0.25</v>
      </c>
      <c r="FK25" s="8">
        <v>0.25</v>
      </c>
      <c r="FL25" s="8">
        <v>0.25</v>
      </c>
      <c r="FM25" s="8">
        <v>0.25</v>
      </c>
      <c r="FN25" s="8">
        <v>0.25</v>
      </c>
      <c r="FO25" s="8">
        <v>0.25</v>
      </c>
      <c r="FP25" s="8">
        <v>0.24</v>
      </c>
      <c r="FQ25" s="8">
        <v>0.235</v>
      </c>
      <c r="FR25" s="8">
        <v>0.23</v>
      </c>
      <c r="FS25" s="8">
        <v>0.22</v>
      </c>
      <c r="FT25" s="8">
        <v>0.21</v>
      </c>
      <c r="FU25" s="8">
        <v>0.19</v>
      </c>
      <c r="FV25" s="8">
        <v>0.18</v>
      </c>
      <c r="FW25" s="8">
        <v>0.16</v>
      </c>
      <c r="FX25" s="8">
        <v>0.12</v>
      </c>
      <c r="FY25" s="8">
        <v>0.1</v>
      </c>
      <c r="FZ25" s="8">
        <v>0.1</v>
      </c>
      <c r="GA25" s="8">
        <v>0.1</v>
      </c>
      <c r="GB25" s="8">
        <v>0.1</v>
      </c>
      <c r="GC25" s="8">
        <v>0.1</v>
      </c>
      <c r="GD25" s="8">
        <v>0.095</v>
      </c>
      <c r="GE25" s="8">
        <v>0.09</v>
      </c>
      <c r="GF25" s="8">
        <v>0.085</v>
      </c>
      <c r="GG25" s="8">
        <v>0.08</v>
      </c>
      <c r="GH25" s="8">
        <v>0.08</v>
      </c>
      <c r="GI25" s="8">
        <v>0.1</v>
      </c>
      <c r="GJ25" s="8">
        <v>0.17</v>
      </c>
      <c r="GK25" s="8">
        <v>0.25</v>
      </c>
      <c r="GL25" s="8">
        <v>0.26</v>
      </c>
      <c r="GM25" s="8"/>
      <c r="GN25" s="8"/>
      <c r="GO25" s="10">
        <v>1.539</v>
      </c>
      <c r="GP25" s="10"/>
      <c r="GQ25" s="10">
        <v>1.535</v>
      </c>
      <c r="GR25" s="10">
        <v>1.53</v>
      </c>
      <c r="GS25" s="10"/>
      <c r="GT25" s="10">
        <v>1.528</v>
      </c>
      <c r="GU25" s="10"/>
      <c r="GV25" s="10">
        <v>1.525</v>
      </c>
      <c r="GW25" s="10"/>
      <c r="GX25" s="10"/>
      <c r="GY25" s="10"/>
      <c r="GZ25" s="10">
        <f t="shared" si="97"/>
        <v>0.9159208596485977</v>
      </c>
      <c r="HA25" s="10"/>
      <c r="HB25" s="10"/>
      <c r="HC25" s="10">
        <v>0.431</v>
      </c>
      <c r="HD25" s="10">
        <v>0.411</v>
      </c>
      <c r="HE25" s="11">
        <v>82.2</v>
      </c>
      <c r="HF25" s="10">
        <v>0.3332</v>
      </c>
      <c r="HG25" s="10">
        <v>0.3496</v>
      </c>
      <c r="HH25" s="11">
        <v>83.5</v>
      </c>
      <c r="HI25" s="12">
        <v>2</v>
      </c>
      <c r="HJ25" s="13" t="s">
        <v>88</v>
      </c>
      <c r="HK25" s="13">
        <v>1</v>
      </c>
      <c r="HL25" s="13">
        <v>520</v>
      </c>
      <c r="HM25" s="13">
        <v>99</v>
      </c>
      <c r="HN25" s="12">
        <v>2.64</v>
      </c>
      <c r="HO25" s="12">
        <v>1.14</v>
      </c>
      <c r="HP25" s="12">
        <v>2.9</v>
      </c>
      <c r="HQ25" s="14">
        <v>0.05</v>
      </c>
      <c r="HR25" s="15" t="s">
        <v>91</v>
      </c>
      <c r="HS25" s="13">
        <v>10</v>
      </c>
      <c r="HT25" s="13">
        <v>15</v>
      </c>
      <c r="HU25" s="13">
        <v>5</v>
      </c>
      <c r="HV25" s="1">
        <v>10</v>
      </c>
      <c r="HW25" s="22" t="s">
        <v>158</v>
      </c>
      <c r="HX25" s="2" t="s">
        <v>137</v>
      </c>
    </row>
    <row r="26" spans="1:232" ht="11.25">
      <c r="A26" s="3" t="s">
        <v>27</v>
      </c>
      <c r="B26" s="2" t="s">
        <v>1</v>
      </c>
      <c r="C26" s="2">
        <v>460</v>
      </c>
      <c r="D26" s="6">
        <v>200</v>
      </c>
      <c r="E26" s="7">
        <v>1.5</v>
      </c>
      <c r="F26" s="8">
        <f t="shared" si="98"/>
        <v>6.30957344480194E-08</v>
      </c>
      <c r="G26" s="8">
        <f t="shared" si="99"/>
        <v>8.912509381337422E-08</v>
      </c>
      <c r="H26" s="8">
        <f t="shared" si="100"/>
        <v>1.2589254117941675E-07</v>
      </c>
      <c r="I26" s="8">
        <f t="shared" si="101"/>
        <v>1.7782794100389206E-07</v>
      </c>
      <c r="J26" s="8">
        <f t="shared" si="6"/>
        <v>2.5118864315095733E-07</v>
      </c>
      <c r="K26" s="8">
        <f t="shared" si="102"/>
        <v>2.818382931264448E-06</v>
      </c>
      <c r="L26" s="8">
        <f t="shared" si="8"/>
        <v>1.58489319246111E-05</v>
      </c>
      <c r="M26" s="8">
        <f t="shared" si="9"/>
        <v>8.912509381337436E-05</v>
      </c>
      <c r="N26" s="8">
        <f t="shared" si="10"/>
        <v>0.0002985382618917954</v>
      </c>
      <c r="O26" s="8">
        <f t="shared" si="11"/>
        <v>0.001188502227437018</v>
      </c>
      <c r="P26" s="8">
        <f t="shared" si="12"/>
        <v>0.004731512589614801</v>
      </c>
      <c r="Q26" s="8">
        <f t="shared" si="13"/>
        <v>0.013803842646028847</v>
      </c>
      <c r="R26" s="8">
        <f t="shared" si="14"/>
        <v>0.03630780547701013</v>
      </c>
      <c r="S26" s="8">
        <f t="shared" si="15"/>
        <v>0.08912509381337458</v>
      </c>
      <c r="T26" s="8">
        <f t="shared" si="16"/>
        <v>0.18407720014689558</v>
      </c>
      <c r="U26" s="8">
        <f t="shared" si="17"/>
        <v>0.30902954325135895</v>
      </c>
      <c r="V26" s="8">
        <f t="shared" si="18"/>
        <v>0.4677351412871982</v>
      </c>
      <c r="W26" s="8">
        <f t="shared" si="19"/>
        <v>0.6165950018614821</v>
      </c>
      <c r="X26" s="8">
        <f t="shared" si="20"/>
        <v>0.7404572674509</v>
      </c>
      <c r="Y26" s="8">
        <f t="shared" si="21"/>
        <v>0.832721925985241</v>
      </c>
      <c r="Z26" s="8">
        <f t="shared" si="22"/>
        <v>0.8922776195878269</v>
      </c>
      <c r="AA26" s="8">
        <f t="shared" si="23"/>
        <v>0.9268298233793493</v>
      </c>
      <c r="AB26" s="8">
        <f t="shared" si="24"/>
        <v>0.9462371613657931</v>
      </c>
      <c r="AC26" s="8">
        <f t="shared" si="25"/>
        <v>0.9560926950198136</v>
      </c>
      <c r="AD26" s="8">
        <f t="shared" si="26"/>
        <v>0.9495109992021982</v>
      </c>
      <c r="AE26" s="8">
        <f t="shared" si="27"/>
        <v>0.9429746114598995</v>
      </c>
      <c r="AF26" s="8">
        <f t="shared" si="28"/>
        <v>0.9397233105646378</v>
      </c>
      <c r="AG26" s="8">
        <f t="shared" si="29"/>
        <v>0.9172759353897796</v>
      </c>
      <c r="AH26" s="8">
        <f t="shared" si="30"/>
        <v>0.8830799004185628</v>
      </c>
      <c r="AI26" s="8">
        <f t="shared" si="31"/>
        <v>0.8298507675144224</v>
      </c>
      <c r="AJ26" s="8">
        <f t="shared" si="32"/>
        <v>0.7664785401625911</v>
      </c>
      <c r="AK26" s="8">
        <f t="shared" si="33"/>
        <v>0.6839116472814293</v>
      </c>
      <c r="AL26" s="8">
        <f t="shared" si="34"/>
        <v>0.6018662628995736</v>
      </c>
      <c r="AM26" s="8">
        <f t="shared" si="35"/>
        <v>0.5011872336272722</v>
      </c>
      <c r="AN26" s="8">
        <f t="shared" si="36"/>
        <v>0.43651583224016594</v>
      </c>
      <c r="AO26" s="8">
        <f t="shared" si="37"/>
        <v>0.33113112148259105</v>
      </c>
      <c r="AP26" s="8">
        <f t="shared" si="38"/>
        <v>0.24266100950824152</v>
      </c>
      <c r="AQ26" s="8">
        <f t="shared" si="39"/>
        <v>0.165958690743756</v>
      </c>
      <c r="AR26" s="8">
        <f t="shared" si="40"/>
        <v>0.12161860006463679</v>
      </c>
      <c r="AS26" s="8">
        <f t="shared" si="41"/>
        <v>0.07498942093324555</v>
      </c>
      <c r="AT26" s="8">
        <f t="shared" si="42"/>
        <v>0.03507518739525679</v>
      </c>
      <c r="AU26" s="8">
        <f t="shared" si="43"/>
        <v>0.011614486138403424</v>
      </c>
      <c r="AV26" s="8">
        <f t="shared" si="44"/>
        <v>0.006456542290346552</v>
      </c>
      <c r="AW26" s="8">
        <f t="shared" si="45"/>
        <v>0.005623413251903487</v>
      </c>
      <c r="AX26" s="8">
        <f t="shared" si="46"/>
        <v>0.0052480746024977185</v>
      </c>
      <c r="AY26" s="8">
        <f t="shared" si="47"/>
        <v>0.002818382931264452</v>
      </c>
      <c r="AZ26" s="8">
        <f t="shared" si="48"/>
        <v>0.0016788040181225587</v>
      </c>
      <c r="BA26" s="8">
        <f t="shared" si="49"/>
        <v>0.001995262314968878</v>
      </c>
      <c r="BB26" s="8">
        <f t="shared" si="50"/>
        <v>0.0023713737056616536</v>
      </c>
      <c r="BC26" s="8">
        <f t="shared" si="51"/>
        <v>0.002818382931264452</v>
      </c>
      <c r="BD26" s="8">
        <f t="shared" si="52"/>
        <v>0.011220184543019623</v>
      </c>
      <c r="BE26" s="8">
        <f t="shared" si="53"/>
        <v>0.06531305526474722</v>
      </c>
      <c r="BF26" s="8">
        <f t="shared" si="54"/>
        <v>0.25118864315095796</v>
      </c>
      <c r="BG26" s="8">
        <f t="shared" si="55"/>
        <v>0.5754399373371569</v>
      </c>
      <c r="BH26" s="8">
        <f t="shared" si="56"/>
        <v>0.7906786279998251</v>
      </c>
      <c r="BI26" s="8">
        <f t="shared" si="57"/>
        <v>0.9204495717531713</v>
      </c>
      <c r="BJ26" s="8">
        <f t="shared" si="58"/>
        <v>0.9693932693002555</v>
      </c>
      <c r="BK26" s="8">
        <f t="shared" si="59"/>
        <v>0.9931160484209337</v>
      </c>
      <c r="BL26" s="8">
        <f t="shared" si="60"/>
        <v>0.9931160484209337</v>
      </c>
      <c r="BM26" s="8">
        <f t="shared" si="61"/>
        <v>0.9931160484209337</v>
      </c>
      <c r="BN26" s="8">
        <f t="shared" si="62"/>
        <v>0.9896918638691029</v>
      </c>
      <c r="BO26" s="8">
        <f t="shared" si="63"/>
        <v>0.9896918638691029</v>
      </c>
      <c r="BP26" s="8">
        <f t="shared" si="64"/>
        <v>0.9862794856312104</v>
      </c>
      <c r="BQ26" s="8">
        <f t="shared" si="65"/>
        <v>0.9828788730000323</v>
      </c>
      <c r="BR26" s="8">
        <f t="shared" si="66"/>
        <v>0.9794899854086989</v>
      </c>
      <c r="BS26" s="8">
        <f t="shared" si="67"/>
        <v>0.9761127824302128</v>
      </c>
      <c r="BT26" s="8">
        <f t="shared" si="68"/>
        <v>0.9727472237769651</v>
      </c>
      <c r="BU26" s="8">
        <f t="shared" si="69"/>
        <v>0.9693932693002555</v>
      </c>
      <c r="BV26" s="8">
        <f t="shared" si="70"/>
        <v>0.9627200129733198</v>
      </c>
      <c r="BW26" s="8">
        <f t="shared" si="71"/>
        <v>0.9462371613657931</v>
      </c>
      <c r="BX26" s="8">
        <f t="shared" si="72"/>
        <v>0.9300365147539602</v>
      </c>
      <c r="BY26" s="8">
        <f t="shared" si="73"/>
        <v>0.9078205301781858</v>
      </c>
      <c r="BZ26" s="8">
        <f t="shared" si="74"/>
        <v>0.8770008211436349</v>
      </c>
      <c r="CA26" s="8">
        <f t="shared" si="75"/>
        <v>0.8269895085679317</v>
      </c>
      <c r="CB26" s="8">
        <f t="shared" si="76"/>
        <v>0.7852356346100718</v>
      </c>
      <c r="CC26" s="8">
        <f t="shared" si="77"/>
        <v>0.7079457843841379</v>
      </c>
      <c r="CD26" s="8">
        <f t="shared" si="78"/>
        <v>0.5956621435290105</v>
      </c>
      <c r="CE26" s="8">
        <f t="shared" si="79"/>
        <v>0.5011872336272722</v>
      </c>
      <c r="CF26" s="8">
        <f t="shared" si="80"/>
        <v>0.33113112148259105</v>
      </c>
      <c r="CG26" s="8">
        <f t="shared" si="81"/>
        <v>0.2600159563165272</v>
      </c>
      <c r="CH26" s="8">
        <f t="shared" si="82"/>
        <v>0.28840315031266056</v>
      </c>
      <c r="CI26" s="8">
        <f t="shared" si="83"/>
        <v>0.28840315031266056</v>
      </c>
      <c r="CJ26" s="8">
        <f t="shared" si="84"/>
        <v>0.27861211686297704</v>
      </c>
      <c r="CK26" s="8">
        <f t="shared" si="85"/>
        <v>0.30902954325135895</v>
      </c>
      <c r="CL26" s="8">
        <f t="shared" si="86"/>
        <v>0.35481338923357547</v>
      </c>
      <c r="CM26" s="8">
        <f t="shared" si="87"/>
        <v>0.4216965034285822</v>
      </c>
      <c r="CN26" s="8">
        <f t="shared" si="88"/>
        <v>0.5011872336272722</v>
      </c>
      <c r="CO26" s="8">
        <f t="shared" si="89"/>
        <v>0.5956621435290105</v>
      </c>
      <c r="CP26" s="8">
        <f t="shared" si="90"/>
        <v>0.660693448007596</v>
      </c>
      <c r="CQ26" s="8">
        <f t="shared" si="91"/>
        <v>0.5956621435290105</v>
      </c>
      <c r="CR26" s="8">
        <f t="shared" si="92"/>
        <v>0.2691534803926915</v>
      </c>
      <c r="CS26" s="8">
        <f t="shared" si="93"/>
        <v>0.07498942093324555</v>
      </c>
      <c r="CT26" s="8">
        <f t="shared" si="94"/>
        <v>0.011220184543019623</v>
      </c>
      <c r="CU26" s="8">
        <f t="shared" si="95"/>
        <v>0.0007079457843841366</v>
      </c>
      <c r="CV26" s="7">
        <f t="shared" si="96"/>
        <v>1.5</v>
      </c>
      <c r="CW26" s="8">
        <v>4.8</v>
      </c>
      <c r="CX26" s="8">
        <v>4.7</v>
      </c>
      <c r="CY26" s="8">
        <v>4.6</v>
      </c>
      <c r="CZ26" s="8">
        <v>4.5</v>
      </c>
      <c r="DA26" s="8">
        <v>4.4</v>
      </c>
      <c r="DB26" s="8">
        <v>3.7</v>
      </c>
      <c r="DC26" s="8">
        <v>3.2</v>
      </c>
      <c r="DD26" s="8">
        <v>2.7</v>
      </c>
      <c r="DE26" s="8">
        <v>2.35</v>
      </c>
      <c r="DF26" s="8">
        <v>1.95</v>
      </c>
      <c r="DG26" s="8">
        <v>1.55</v>
      </c>
      <c r="DH26" s="8">
        <v>1.24</v>
      </c>
      <c r="DI26" s="8">
        <v>0.96</v>
      </c>
      <c r="DJ26" s="8">
        <v>0.7</v>
      </c>
      <c r="DK26" s="8">
        <v>0.49</v>
      </c>
      <c r="DL26" s="8">
        <v>0.34</v>
      </c>
      <c r="DM26" s="8">
        <v>0.22</v>
      </c>
      <c r="DN26" s="8">
        <v>0.14</v>
      </c>
      <c r="DO26" s="8">
        <v>0.087</v>
      </c>
      <c r="DP26" s="8">
        <v>0.053</v>
      </c>
      <c r="DQ26" s="8">
        <v>0.033</v>
      </c>
      <c r="DR26" s="8">
        <v>0.022</v>
      </c>
      <c r="DS26" s="8">
        <v>0.016</v>
      </c>
      <c r="DT26" s="8">
        <v>0.013</v>
      </c>
      <c r="DU26" s="8">
        <v>0.015</v>
      </c>
      <c r="DV26" s="8">
        <v>0.017</v>
      </c>
      <c r="DW26" s="8">
        <v>0.018</v>
      </c>
      <c r="DX26" s="8">
        <v>0.025</v>
      </c>
      <c r="DY26" s="8">
        <v>0.036</v>
      </c>
      <c r="DZ26" s="8">
        <v>0.054</v>
      </c>
      <c r="EA26" s="8">
        <v>0.077</v>
      </c>
      <c r="EB26" s="8">
        <v>0.11</v>
      </c>
      <c r="EC26" s="8">
        <v>0.147</v>
      </c>
      <c r="ED26" s="8">
        <v>0.2</v>
      </c>
      <c r="EE26" s="8">
        <v>0.24</v>
      </c>
      <c r="EF26" s="8">
        <v>0.32</v>
      </c>
      <c r="EG26" s="8">
        <v>0.41</v>
      </c>
      <c r="EH26" s="8">
        <v>0.52</v>
      </c>
      <c r="EI26" s="8">
        <v>0.61</v>
      </c>
      <c r="EJ26" s="8">
        <v>0.75</v>
      </c>
      <c r="EK26" s="8">
        <v>0.97</v>
      </c>
      <c r="EL26" s="8">
        <v>1.29</v>
      </c>
      <c r="EM26" s="8">
        <v>1.46</v>
      </c>
      <c r="EN26" s="8">
        <v>1.5</v>
      </c>
      <c r="EO26" s="8">
        <v>1.52</v>
      </c>
      <c r="EP26" s="8">
        <v>1.7</v>
      </c>
      <c r="EQ26" s="8">
        <v>1.85</v>
      </c>
      <c r="ER26" s="8">
        <v>1.8</v>
      </c>
      <c r="ES26" s="8">
        <v>1.75</v>
      </c>
      <c r="ET26" s="8">
        <v>1.7</v>
      </c>
      <c r="EU26" s="8">
        <v>1.3</v>
      </c>
      <c r="EV26" s="8">
        <v>0.79</v>
      </c>
      <c r="EW26" s="8">
        <v>0.4</v>
      </c>
      <c r="EX26" s="8">
        <v>0.16</v>
      </c>
      <c r="EY26" s="8">
        <v>0.068</v>
      </c>
      <c r="EZ26" s="8">
        <v>0.024</v>
      </c>
      <c r="FA26" s="8">
        <v>0.009</v>
      </c>
      <c r="FB26" s="8">
        <v>0.002</v>
      </c>
      <c r="FC26" s="8">
        <v>0.002</v>
      </c>
      <c r="FD26" s="8">
        <v>0.002</v>
      </c>
      <c r="FE26" s="8">
        <v>0.003</v>
      </c>
      <c r="FF26" s="8">
        <v>0.003</v>
      </c>
      <c r="FG26" s="8">
        <v>0.004</v>
      </c>
      <c r="FH26" s="8">
        <v>0.005</v>
      </c>
      <c r="FI26" s="8">
        <v>0.006</v>
      </c>
      <c r="FJ26" s="8">
        <v>0.007</v>
      </c>
      <c r="FK26" s="8">
        <v>0.008</v>
      </c>
      <c r="FL26" s="8">
        <v>0.009</v>
      </c>
      <c r="FM26" s="8">
        <v>0.011</v>
      </c>
      <c r="FN26" s="8">
        <v>0.016</v>
      </c>
      <c r="FO26" s="8">
        <v>0.021</v>
      </c>
      <c r="FP26" s="8">
        <v>0.028</v>
      </c>
      <c r="FQ26" s="8">
        <v>0.038</v>
      </c>
      <c r="FR26" s="8">
        <v>0.055</v>
      </c>
      <c r="FS26" s="8">
        <v>0.07</v>
      </c>
      <c r="FT26" s="8">
        <v>0.1</v>
      </c>
      <c r="FU26" s="8">
        <v>0.15</v>
      </c>
      <c r="FV26" s="8">
        <v>0.2</v>
      </c>
      <c r="FW26" s="8">
        <v>0.32</v>
      </c>
      <c r="FX26" s="8">
        <v>0.39</v>
      </c>
      <c r="FY26" s="8">
        <v>0.36</v>
      </c>
      <c r="FZ26" s="8">
        <v>0.36</v>
      </c>
      <c r="GA26" s="8">
        <v>0.37</v>
      </c>
      <c r="GB26" s="8">
        <v>0.34</v>
      </c>
      <c r="GC26" s="8">
        <v>0.3</v>
      </c>
      <c r="GD26" s="8">
        <v>0.25</v>
      </c>
      <c r="GE26" s="8">
        <v>0.2</v>
      </c>
      <c r="GF26" s="8">
        <v>0.15</v>
      </c>
      <c r="GG26" s="8">
        <v>0.12</v>
      </c>
      <c r="GH26" s="8">
        <v>0.15</v>
      </c>
      <c r="GI26" s="8">
        <v>0.38</v>
      </c>
      <c r="GJ26" s="8">
        <v>0.75</v>
      </c>
      <c r="GK26" s="8">
        <v>1.3</v>
      </c>
      <c r="GL26" s="8">
        <v>2.1</v>
      </c>
      <c r="GM26" s="8"/>
      <c r="GN26" s="8"/>
      <c r="GO26" s="10">
        <v>1.504</v>
      </c>
      <c r="GP26" s="10"/>
      <c r="GQ26" s="10">
        <v>1.5</v>
      </c>
      <c r="GR26" s="10">
        <v>1.497</v>
      </c>
      <c r="GS26" s="10"/>
      <c r="GT26" s="10">
        <v>1.495</v>
      </c>
      <c r="GU26" s="10"/>
      <c r="GV26" s="10">
        <v>1.492</v>
      </c>
      <c r="GW26" s="10"/>
      <c r="GX26" s="10"/>
      <c r="GY26" s="10"/>
      <c r="GZ26" s="10">
        <f t="shared" si="97"/>
        <v>0.9237863887449864</v>
      </c>
      <c r="HA26" s="10"/>
      <c r="HB26" s="10"/>
      <c r="HC26" s="10">
        <v>0.1789</v>
      </c>
      <c r="HD26" s="10">
        <v>0.3221</v>
      </c>
      <c r="HE26" s="11">
        <v>18.9</v>
      </c>
      <c r="HF26" s="10">
        <v>0.1587</v>
      </c>
      <c r="HG26" s="10">
        <v>0.2135</v>
      </c>
      <c r="HH26" s="11">
        <v>24.5</v>
      </c>
      <c r="HI26" s="12">
        <v>2</v>
      </c>
      <c r="HJ26" s="13" t="s">
        <v>89</v>
      </c>
      <c r="HK26" s="13">
        <v>5</v>
      </c>
      <c r="HL26" s="13">
        <v>420</v>
      </c>
      <c r="HM26" s="13">
        <v>94</v>
      </c>
      <c r="HN26" s="12">
        <v>2.27</v>
      </c>
      <c r="HO26" s="12">
        <v>0.68</v>
      </c>
      <c r="HP26" s="12">
        <v>3.65</v>
      </c>
      <c r="HQ26" s="14">
        <v>0.2</v>
      </c>
      <c r="HR26" s="15" t="s">
        <v>91</v>
      </c>
      <c r="HS26" s="13">
        <v>10</v>
      </c>
      <c r="HT26" s="13">
        <v>15</v>
      </c>
      <c r="HU26" s="13">
        <v>5</v>
      </c>
      <c r="HV26" s="1">
        <v>10</v>
      </c>
      <c r="HW26" s="22" t="s">
        <v>160</v>
      </c>
      <c r="HX26" s="2" t="s">
        <v>151</v>
      </c>
    </row>
    <row r="27" spans="1:232" ht="11.25">
      <c r="A27" s="3" t="s">
        <v>28</v>
      </c>
      <c r="B27" s="2" t="s">
        <v>1</v>
      </c>
      <c r="C27" s="2">
        <v>460</v>
      </c>
      <c r="D27" s="6">
        <v>200</v>
      </c>
      <c r="E27" s="7">
        <v>2.5</v>
      </c>
      <c r="F27" s="8">
        <f t="shared" si="98"/>
        <v>1.7782794100389122E-16</v>
      </c>
      <c r="G27" s="8">
        <f t="shared" si="99"/>
        <v>1.7782794100389122E-16</v>
      </c>
      <c r="H27" s="8">
        <f t="shared" si="100"/>
        <v>3.162277660168376E-16</v>
      </c>
      <c r="I27" s="8">
        <f t="shared" si="101"/>
        <v>5.623413251903471E-16</v>
      </c>
      <c r="J27" s="8">
        <f t="shared" si="6"/>
        <v>5.623413251903471E-16</v>
      </c>
      <c r="K27" s="8">
        <f t="shared" si="102"/>
        <v>5.623413251903471E-16</v>
      </c>
      <c r="L27" s="8">
        <f t="shared" si="8"/>
        <v>5.623413251903471E-16</v>
      </c>
      <c r="M27" s="8">
        <f t="shared" si="9"/>
        <v>5.623413251903471E-16</v>
      </c>
      <c r="N27" s="8">
        <f t="shared" si="10"/>
        <v>5.623413251903471E-16</v>
      </c>
      <c r="O27" s="8">
        <f t="shared" si="11"/>
        <v>5.623413251903471E-16</v>
      </c>
      <c r="P27" s="8">
        <f t="shared" si="12"/>
        <v>1E-15</v>
      </c>
      <c r="Q27" s="8">
        <f t="shared" si="13"/>
        <v>5.956621435290092E-08</v>
      </c>
      <c r="R27" s="8">
        <f t="shared" si="14"/>
        <v>0.00044668359215096267</v>
      </c>
      <c r="S27" s="8">
        <f t="shared" si="15"/>
        <v>0.03758374042884443</v>
      </c>
      <c r="T27" s="8">
        <f t="shared" si="16"/>
        <v>0.2660725059798809</v>
      </c>
      <c r="U27" s="8">
        <f t="shared" si="17"/>
        <v>0.5854637363205771</v>
      </c>
      <c r="V27" s="8">
        <f t="shared" si="18"/>
        <v>0.8035261221856171</v>
      </c>
      <c r="W27" s="8">
        <f t="shared" si="19"/>
        <v>0.9120108393559097</v>
      </c>
      <c r="X27" s="8">
        <f t="shared" si="20"/>
        <v>0.9605058183867305</v>
      </c>
      <c r="Y27" s="8">
        <f t="shared" si="21"/>
        <v>0.9772372209558107</v>
      </c>
      <c r="Z27" s="8">
        <f t="shared" si="22"/>
        <v>0.9828788730000323</v>
      </c>
      <c r="AA27" s="8">
        <f t="shared" si="23"/>
        <v>0.9885530946569387</v>
      </c>
      <c r="AB27" s="8">
        <f t="shared" si="24"/>
        <v>0.9942600739529566</v>
      </c>
      <c r="AC27" s="8">
        <f t="shared" si="25"/>
        <v>0.9942600739529566</v>
      </c>
      <c r="AD27" s="8">
        <f t="shared" si="26"/>
        <v>0.9942600739529566</v>
      </c>
      <c r="AE27" s="8">
        <f t="shared" si="27"/>
        <v>0.9942600739529566</v>
      </c>
      <c r="AF27" s="8">
        <f t="shared" si="28"/>
        <v>0.9942600739529566</v>
      </c>
      <c r="AG27" s="8">
        <f t="shared" si="29"/>
        <v>0.9942600739529566</v>
      </c>
      <c r="AH27" s="8">
        <f t="shared" si="30"/>
        <v>0.9942600739529566</v>
      </c>
      <c r="AI27" s="8">
        <f t="shared" si="31"/>
        <v>0.9885530946569387</v>
      </c>
      <c r="AJ27" s="8">
        <f t="shared" si="32"/>
        <v>0.9828788730000323</v>
      </c>
      <c r="AK27" s="8">
        <f t="shared" si="33"/>
        <v>0.9716279515771061</v>
      </c>
      <c r="AL27" s="8">
        <f t="shared" si="34"/>
        <v>0.9549925860214359</v>
      </c>
      <c r="AM27" s="8">
        <f t="shared" si="35"/>
        <v>0.9172759353897796</v>
      </c>
      <c r="AN27" s="8">
        <f t="shared" si="36"/>
        <v>0.8759917176331172</v>
      </c>
      <c r="AO27" s="8">
        <f t="shared" si="37"/>
        <v>0.8128305161640992</v>
      </c>
      <c r="AP27" s="8">
        <f t="shared" si="38"/>
        <v>0.72443596007499</v>
      </c>
      <c r="AQ27" s="8">
        <f t="shared" si="39"/>
        <v>0.627335695984038</v>
      </c>
      <c r="AR27" s="8">
        <f t="shared" si="40"/>
        <v>0.5099175975748701</v>
      </c>
      <c r="AS27" s="8">
        <f t="shared" si="41"/>
        <v>0.3868120546330521</v>
      </c>
      <c r="AT27" s="8">
        <f t="shared" si="42"/>
        <v>0.29853826189179594</v>
      </c>
      <c r="AU27" s="8">
        <f t="shared" si="43"/>
        <v>0.19952623149688792</v>
      </c>
      <c r="AV27" s="8">
        <f t="shared" si="44"/>
        <v>0.1412537544622754</v>
      </c>
      <c r="AW27" s="8">
        <f t="shared" si="45"/>
        <v>0.0794328234724281</v>
      </c>
      <c r="AX27" s="8">
        <f t="shared" si="46"/>
        <v>0.04466835921509629</v>
      </c>
      <c r="AY27" s="8">
        <f t="shared" si="47"/>
        <v>0.028183829312644532</v>
      </c>
      <c r="AZ27" s="8">
        <f t="shared" si="48"/>
        <v>0.012589254117941664</v>
      </c>
      <c r="BA27" s="8">
        <f t="shared" si="49"/>
        <v>0.005623413251903487</v>
      </c>
      <c r="BB27" s="8">
        <f t="shared" si="50"/>
        <v>0.002818382931264452</v>
      </c>
      <c r="BC27" s="8">
        <f t="shared" si="51"/>
        <v>0.001059253725177289</v>
      </c>
      <c r="BD27" s="8">
        <f t="shared" si="52"/>
        <v>0.0005011872336272717</v>
      </c>
      <c r="BE27" s="8">
        <f t="shared" si="53"/>
        <v>0.00019952623149688758</v>
      </c>
      <c r="BF27" s="8">
        <f t="shared" si="54"/>
        <v>7.498942093324548E-05</v>
      </c>
      <c r="BG27" s="8">
        <f t="shared" si="55"/>
        <v>4.216965034285819E-05</v>
      </c>
      <c r="BH27" s="8">
        <f t="shared" si="56"/>
        <v>1.7782794100389215E-05</v>
      </c>
      <c r="BI27" s="8">
        <f t="shared" si="57"/>
        <v>5.623413251903484E-06</v>
      </c>
      <c r="BJ27" s="8">
        <f t="shared" si="58"/>
        <v>3.1622776601683767E-06</v>
      </c>
      <c r="BK27" s="8">
        <f t="shared" si="59"/>
        <v>7.498942093324544E-07</v>
      </c>
      <c r="BL27" s="8">
        <f t="shared" si="60"/>
        <v>2.3713737056616535E-07</v>
      </c>
      <c r="BM27" s="8">
        <f t="shared" si="61"/>
        <v>1.3335214321633217E-07</v>
      </c>
      <c r="BN27" s="8">
        <f t="shared" si="62"/>
        <v>5.6234132519034806E-08</v>
      </c>
      <c r="BO27" s="8">
        <f t="shared" si="63"/>
        <v>4.21696503428582E-08</v>
      </c>
      <c r="BP27" s="8">
        <f t="shared" si="64"/>
        <v>3.16227766016837E-08</v>
      </c>
      <c r="BQ27" s="8">
        <f t="shared" si="65"/>
        <v>4.21696503428582E-08</v>
      </c>
      <c r="BR27" s="8">
        <f t="shared" si="66"/>
        <v>5.6234132519034806E-08</v>
      </c>
      <c r="BS27" s="8">
        <f t="shared" si="67"/>
        <v>1.3335214321633217E-07</v>
      </c>
      <c r="BT27" s="8">
        <f t="shared" si="68"/>
        <v>1.7782794100389206E-07</v>
      </c>
      <c r="BU27" s="8">
        <f t="shared" si="69"/>
        <v>4.216965034285817E-07</v>
      </c>
      <c r="BV27" s="8">
        <f t="shared" si="70"/>
        <v>5.623413251903487E-07</v>
      </c>
      <c r="BW27" s="8">
        <f t="shared" si="71"/>
        <v>3.1622776601683767E-06</v>
      </c>
      <c r="BX27" s="8">
        <f t="shared" si="72"/>
        <v>1.7782794100389215E-05</v>
      </c>
      <c r="BY27" s="8">
        <f t="shared" si="73"/>
        <v>7.498942093324548E-05</v>
      </c>
      <c r="BZ27" s="8">
        <f t="shared" si="74"/>
        <v>0.00031622776601683783</v>
      </c>
      <c r="CA27" s="8">
        <f t="shared" si="75"/>
        <v>0.0007498942093324555</v>
      </c>
      <c r="CB27" s="8">
        <f t="shared" si="76"/>
        <v>0.0016788040181225587</v>
      </c>
      <c r="CC27" s="8">
        <f t="shared" si="77"/>
        <v>0.004731512589614801</v>
      </c>
      <c r="CD27" s="8">
        <f t="shared" si="78"/>
        <v>0.011885022274370181</v>
      </c>
      <c r="CE27" s="8">
        <f t="shared" si="79"/>
        <v>0.03349654391578276</v>
      </c>
      <c r="CF27" s="8">
        <f t="shared" si="80"/>
        <v>0.06309573444801932</v>
      </c>
      <c r="CG27" s="8">
        <f t="shared" si="81"/>
        <v>0.1496235656094433</v>
      </c>
      <c r="CH27" s="8">
        <f t="shared" si="82"/>
        <v>0.2818382931264453</v>
      </c>
      <c r="CI27" s="8">
        <f t="shared" si="83"/>
        <v>0.4466835921509631</v>
      </c>
      <c r="CJ27" s="8">
        <f t="shared" si="84"/>
        <v>0.5956621435290105</v>
      </c>
      <c r="CK27" s="8">
        <f t="shared" si="85"/>
        <v>0.6309573444801932</v>
      </c>
      <c r="CL27" s="8">
        <f t="shared" si="86"/>
        <v>0.6309573444801932</v>
      </c>
      <c r="CM27" s="8">
        <f t="shared" si="87"/>
        <v>0.6309573444801932</v>
      </c>
      <c r="CN27" s="8">
        <f t="shared" si="88"/>
        <v>0.6309573444801932</v>
      </c>
      <c r="CO27" s="8">
        <f t="shared" si="89"/>
        <v>0.6309573444801932</v>
      </c>
      <c r="CP27" s="8">
        <f t="shared" si="90"/>
        <v>0.5956621435290105</v>
      </c>
      <c r="CQ27" s="8">
        <f t="shared" si="91"/>
        <v>0.5011872336272722</v>
      </c>
      <c r="CR27" s="8">
        <f t="shared" si="92"/>
        <v>0.3981071705534972</v>
      </c>
      <c r="CS27" s="8">
        <f t="shared" si="93"/>
        <v>0.13335214321633237</v>
      </c>
      <c r="CT27" s="8">
        <f t="shared" si="94"/>
        <v>0.0013335214321633228</v>
      </c>
      <c r="CU27" s="8">
        <f t="shared" si="95"/>
        <v>5.623413251903484E-06</v>
      </c>
      <c r="CV27" s="7">
        <f t="shared" si="96"/>
        <v>2.5</v>
      </c>
      <c r="CW27" s="8">
        <v>6.3</v>
      </c>
      <c r="CX27" s="8">
        <v>6.3</v>
      </c>
      <c r="CY27" s="8">
        <v>6.2</v>
      </c>
      <c r="CZ27" s="8">
        <v>6.1</v>
      </c>
      <c r="DA27" s="8">
        <v>6.1</v>
      </c>
      <c r="DB27" s="8">
        <v>6.1</v>
      </c>
      <c r="DC27" s="8">
        <v>6.1</v>
      </c>
      <c r="DD27" s="8">
        <v>6.1</v>
      </c>
      <c r="DE27" s="8">
        <v>6.1</v>
      </c>
      <c r="DF27" s="8">
        <v>6.1</v>
      </c>
      <c r="DG27" s="8">
        <v>6</v>
      </c>
      <c r="DH27" s="8">
        <v>2.89</v>
      </c>
      <c r="DI27" s="8">
        <v>1.34</v>
      </c>
      <c r="DJ27" s="8">
        <v>0.57</v>
      </c>
      <c r="DK27" s="8">
        <v>0.23</v>
      </c>
      <c r="DL27" s="8">
        <v>0.093</v>
      </c>
      <c r="DM27" s="8">
        <v>0.038</v>
      </c>
      <c r="DN27" s="8">
        <v>0.016</v>
      </c>
      <c r="DO27" s="8">
        <v>0.007</v>
      </c>
      <c r="DP27" s="8">
        <v>0.004</v>
      </c>
      <c r="DQ27" s="8">
        <v>0.003</v>
      </c>
      <c r="DR27" s="8">
        <v>0.002</v>
      </c>
      <c r="DS27" s="8">
        <v>0.001</v>
      </c>
      <c r="DT27" s="8">
        <v>0.001</v>
      </c>
      <c r="DU27" s="8">
        <v>0.001</v>
      </c>
      <c r="DV27" s="8">
        <v>0.001</v>
      </c>
      <c r="DW27" s="8">
        <v>0.001</v>
      </c>
      <c r="DX27" s="8">
        <v>0.001</v>
      </c>
      <c r="DY27" s="8">
        <v>0.001</v>
      </c>
      <c r="DZ27" s="8">
        <v>0.002</v>
      </c>
      <c r="EA27" s="8">
        <v>0.003</v>
      </c>
      <c r="EB27" s="8">
        <v>0.005</v>
      </c>
      <c r="EC27" s="8">
        <v>0.008</v>
      </c>
      <c r="ED27" s="8">
        <v>0.015</v>
      </c>
      <c r="EE27" s="8">
        <v>0.023</v>
      </c>
      <c r="EF27" s="8">
        <v>0.036</v>
      </c>
      <c r="EG27" s="8">
        <v>0.056</v>
      </c>
      <c r="EH27" s="8">
        <v>0.081</v>
      </c>
      <c r="EI27" s="8">
        <v>0.117</v>
      </c>
      <c r="EJ27" s="8">
        <v>0.165</v>
      </c>
      <c r="EK27" s="8">
        <v>0.21</v>
      </c>
      <c r="EL27" s="8">
        <v>0.28</v>
      </c>
      <c r="EM27" s="8">
        <v>0.34</v>
      </c>
      <c r="EN27" s="8">
        <v>0.44</v>
      </c>
      <c r="EO27" s="8">
        <v>0.54</v>
      </c>
      <c r="EP27" s="8">
        <v>0.62</v>
      </c>
      <c r="EQ27" s="8">
        <v>0.76</v>
      </c>
      <c r="ER27" s="8">
        <v>0.9</v>
      </c>
      <c r="ES27" s="8">
        <v>1.02</v>
      </c>
      <c r="ET27" s="8">
        <v>1.19</v>
      </c>
      <c r="EU27" s="8">
        <v>1.32</v>
      </c>
      <c r="EV27" s="8">
        <v>1.48</v>
      </c>
      <c r="EW27" s="8">
        <v>1.65</v>
      </c>
      <c r="EX27" s="8">
        <v>1.75</v>
      </c>
      <c r="EY27" s="8">
        <v>1.9</v>
      </c>
      <c r="EZ27" s="8">
        <v>2.1</v>
      </c>
      <c r="FA27" s="8">
        <v>2.2</v>
      </c>
      <c r="FB27" s="8">
        <v>2.45</v>
      </c>
      <c r="FC27" s="8">
        <v>2.65</v>
      </c>
      <c r="FD27" s="8">
        <v>2.75</v>
      </c>
      <c r="FE27" s="8">
        <v>2.9</v>
      </c>
      <c r="FF27" s="8">
        <v>2.95</v>
      </c>
      <c r="FG27" s="8">
        <v>3</v>
      </c>
      <c r="FH27" s="8">
        <v>2.95</v>
      </c>
      <c r="FI27" s="8">
        <v>2.9</v>
      </c>
      <c r="FJ27" s="8">
        <v>2.75</v>
      </c>
      <c r="FK27" s="8">
        <v>2.7</v>
      </c>
      <c r="FL27" s="8">
        <v>2.55</v>
      </c>
      <c r="FM27" s="8">
        <v>2.5</v>
      </c>
      <c r="FN27" s="8">
        <v>2.2</v>
      </c>
      <c r="FO27" s="8">
        <v>1.9</v>
      </c>
      <c r="FP27" s="8">
        <v>1.65</v>
      </c>
      <c r="FQ27" s="8">
        <v>1.4</v>
      </c>
      <c r="FR27" s="8">
        <v>1.25</v>
      </c>
      <c r="FS27" s="8">
        <v>1.11</v>
      </c>
      <c r="FT27" s="8">
        <v>0.93</v>
      </c>
      <c r="FU27" s="8">
        <v>0.77</v>
      </c>
      <c r="FV27" s="8">
        <v>0.59</v>
      </c>
      <c r="FW27" s="8">
        <v>0.48</v>
      </c>
      <c r="FX27" s="8">
        <v>0.33</v>
      </c>
      <c r="FY27" s="8">
        <v>0.22</v>
      </c>
      <c r="FZ27" s="8">
        <v>0.14</v>
      </c>
      <c r="GA27" s="8">
        <v>0.09</v>
      </c>
      <c r="GB27" s="8">
        <v>0.08</v>
      </c>
      <c r="GC27" s="8">
        <v>0.08</v>
      </c>
      <c r="GD27" s="8">
        <v>0.08</v>
      </c>
      <c r="GE27" s="8">
        <v>0.08</v>
      </c>
      <c r="GF27" s="8">
        <v>0.08</v>
      </c>
      <c r="GG27" s="8">
        <v>0.09</v>
      </c>
      <c r="GH27" s="8">
        <v>0.12</v>
      </c>
      <c r="GI27" s="8">
        <v>0.16</v>
      </c>
      <c r="GJ27" s="8">
        <v>0.35</v>
      </c>
      <c r="GK27" s="8">
        <v>1.15</v>
      </c>
      <c r="GL27" s="8">
        <v>2.1</v>
      </c>
      <c r="GM27" s="8"/>
      <c r="GN27" s="8"/>
      <c r="GO27" s="10">
        <v>1.534</v>
      </c>
      <c r="GP27" s="10"/>
      <c r="GQ27" s="10">
        <v>1.548</v>
      </c>
      <c r="GR27" s="10">
        <v>1.545</v>
      </c>
      <c r="GS27" s="10"/>
      <c r="GT27" s="10">
        <v>1.542</v>
      </c>
      <c r="GU27" s="10"/>
      <c r="GV27" s="10"/>
      <c r="GW27" s="10"/>
      <c r="GX27" s="10"/>
      <c r="GY27" s="10"/>
      <c r="GZ27" s="10">
        <f t="shared" si="97"/>
        <v>0.9123050464640798</v>
      </c>
      <c r="HA27" s="10"/>
      <c r="HB27" s="10"/>
      <c r="HC27" s="10">
        <v>0.3209</v>
      </c>
      <c r="HD27" s="10">
        <v>0.4324</v>
      </c>
      <c r="HE27" s="11">
        <v>56.2</v>
      </c>
      <c r="HF27" s="10">
        <v>0.2496</v>
      </c>
      <c r="HG27" s="10">
        <v>0.3367</v>
      </c>
      <c r="HH27" s="11">
        <v>62.6</v>
      </c>
      <c r="HI27" s="12">
        <v>2</v>
      </c>
      <c r="HJ27" s="13" t="s">
        <v>90</v>
      </c>
      <c r="HK27" s="13">
        <v>6</v>
      </c>
      <c r="HL27" s="13">
        <v>380</v>
      </c>
      <c r="HM27" s="13">
        <v>100</v>
      </c>
      <c r="HN27" s="12">
        <v>2.86</v>
      </c>
      <c r="HO27" s="12">
        <v>0.3</v>
      </c>
      <c r="HP27" s="12">
        <v>3.4</v>
      </c>
      <c r="HQ27" s="14">
        <v>0.1</v>
      </c>
      <c r="HR27" s="15" t="s">
        <v>91</v>
      </c>
      <c r="HS27" s="13">
        <v>10</v>
      </c>
      <c r="HT27" s="13">
        <v>15</v>
      </c>
      <c r="HU27" s="13">
        <v>5</v>
      </c>
      <c r="HV27" s="1">
        <v>10</v>
      </c>
      <c r="HW27" s="22" t="s">
        <v>161</v>
      </c>
      <c r="HX27" s="2" t="s">
        <v>185</v>
      </c>
    </row>
    <row r="28" spans="1:232" ht="11.25">
      <c r="A28" s="3" t="s">
        <v>29</v>
      </c>
      <c r="B28" s="2" t="s">
        <v>1</v>
      </c>
      <c r="C28" s="2">
        <v>460</v>
      </c>
      <c r="D28" s="6">
        <v>200</v>
      </c>
      <c r="E28" s="7">
        <v>1</v>
      </c>
      <c r="F28" s="8">
        <f t="shared" si="98"/>
        <v>5.011872336272722E-07</v>
      </c>
      <c r="G28" s="8">
        <f t="shared" si="99"/>
        <v>5.011872336272722E-07</v>
      </c>
      <c r="H28" s="8">
        <f t="shared" si="100"/>
        <v>6.309573444801925E-07</v>
      </c>
      <c r="I28" s="8">
        <f t="shared" si="101"/>
        <v>7.943282347242811E-07</v>
      </c>
      <c r="J28" s="8">
        <f t="shared" si="6"/>
        <v>7.943282347242811E-07</v>
      </c>
      <c r="K28" s="8">
        <f t="shared" si="102"/>
        <v>7.943282347242811E-07</v>
      </c>
      <c r="L28" s="8">
        <f t="shared" si="8"/>
        <v>7.943282347242811E-07</v>
      </c>
      <c r="M28" s="8">
        <f t="shared" si="9"/>
        <v>7.943282347242811E-07</v>
      </c>
      <c r="N28" s="8">
        <f t="shared" si="10"/>
        <v>7.943282347242811E-07</v>
      </c>
      <c r="O28" s="8">
        <f t="shared" si="11"/>
        <v>7.943282347242811E-07</v>
      </c>
      <c r="P28" s="8">
        <f t="shared" si="12"/>
        <v>7.943282347242811E-07</v>
      </c>
      <c r="Q28" s="8">
        <f t="shared" si="13"/>
        <v>7.943282347242811E-07</v>
      </c>
      <c r="R28" s="8">
        <f t="shared" si="14"/>
        <v>1E-06</v>
      </c>
      <c r="S28" s="8">
        <f t="shared" si="15"/>
        <v>0.0031622776601683764</v>
      </c>
      <c r="T28" s="8">
        <f t="shared" si="16"/>
        <v>0.0794328234724281</v>
      </c>
      <c r="U28" s="8">
        <f t="shared" si="17"/>
        <v>0.32359365692962827</v>
      </c>
      <c r="V28" s="8">
        <f t="shared" si="18"/>
        <v>0.6165950018614822</v>
      </c>
      <c r="W28" s="8">
        <f t="shared" si="19"/>
        <v>0.8053784411990667</v>
      </c>
      <c r="X28" s="8">
        <f t="shared" si="20"/>
        <v>0.8994975815300352</v>
      </c>
      <c r="Y28" s="8">
        <f t="shared" si="21"/>
        <v>0.9440608762859234</v>
      </c>
      <c r="Z28" s="8">
        <f t="shared" si="22"/>
        <v>0.9616122783836646</v>
      </c>
      <c r="AA28" s="8">
        <f t="shared" si="23"/>
        <v>0.9749896377173869</v>
      </c>
      <c r="AB28" s="8">
        <f t="shared" si="24"/>
        <v>0.9794899854086989</v>
      </c>
      <c r="AC28" s="8">
        <f t="shared" si="25"/>
        <v>0.9817479430199845</v>
      </c>
      <c r="AD28" s="8">
        <f t="shared" si="26"/>
        <v>0.9840111057611338</v>
      </c>
      <c r="AE28" s="8">
        <f t="shared" si="27"/>
        <v>0.9840111057611338</v>
      </c>
      <c r="AF28" s="8">
        <f t="shared" si="28"/>
        <v>0.9840111057611338</v>
      </c>
      <c r="AG28" s="8">
        <f t="shared" si="29"/>
        <v>0.9840111057611338</v>
      </c>
      <c r="AH28" s="8">
        <f t="shared" si="30"/>
        <v>0.9840111057611338</v>
      </c>
      <c r="AI28" s="8">
        <f t="shared" si="31"/>
        <v>0.9817479430199845</v>
      </c>
      <c r="AJ28" s="8">
        <f t="shared" si="32"/>
        <v>0.9749896377173869</v>
      </c>
      <c r="AK28" s="8">
        <f t="shared" si="33"/>
        <v>0.959400631515933</v>
      </c>
      <c r="AL28" s="8">
        <f t="shared" si="34"/>
        <v>0.9375620069258802</v>
      </c>
      <c r="AM28" s="8">
        <f t="shared" si="35"/>
        <v>0.8953647655495938</v>
      </c>
      <c r="AN28" s="8">
        <f t="shared" si="36"/>
        <v>0.8394599865193973</v>
      </c>
      <c r="AO28" s="8">
        <f t="shared" si="37"/>
        <v>0.7655966069112563</v>
      </c>
      <c r="AP28" s="8">
        <f t="shared" si="38"/>
        <v>0.660693448007596</v>
      </c>
      <c r="AQ28" s="8">
        <f t="shared" si="39"/>
        <v>0.5495408738576245</v>
      </c>
      <c r="AR28" s="8">
        <f t="shared" si="40"/>
        <v>0.42657951880159267</v>
      </c>
      <c r="AS28" s="8">
        <f t="shared" si="41"/>
        <v>0.31622776601683794</v>
      </c>
      <c r="AT28" s="8">
        <f t="shared" si="42"/>
        <v>0.21379620895022314</v>
      </c>
      <c r="AU28" s="8">
        <f t="shared" si="43"/>
        <v>0.13803842646028844</v>
      </c>
      <c r="AV28" s="8">
        <f t="shared" si="44"/>
        <v>0.0812830516164099</v>
      </c>
      <c r="AW28" s="8">
        <f t="shared" si="45"/>
        <v>0.04570881896148748</v>
      </c>
      <c r="AX28" s="8">
        <f t="shared" si="46"/>
        <v>0.02238721138568339</v>
      </c>
      <c r="AY28" s="8">
        <f t="shared" si="47"/>
        <v>0.01</v>
      </c>
      <c r="AZ28" s="8">
        <f t="shared" si="48"/>
        <v>0.003981071705534972</v>
      </c>
      <c r="BA28" s="8">
        <f t="shared" si="49"/>
        <v>0.0015848931924611134</v>
      </c>
      <c r="BB28" s="8">
        <f t="shared" si="50"/>
        <v>0.0005011872336272721</v>
      </c>
      <c r="BC28" s="8">
        <f t="shared" si="51"/>
        <v>0.00025118864315095774</v>
      </c>
      <c r="BD28" s="8">
        <f t="shared" si="52"/>
        <v>0.0001</v>
      </c>
      <c r="BE28" s="8">
        <f t="shared" si="53"/>
        <v>3.162277660168375E-05</v>
      </c>
      <c r="BF28" s="8">
        <f t="shared" si="54"/>
        <v>1E-05</v>
      </c>
      <c r="BG28" s="8">
        <f t="shared" si="55"/>
        <v>3.981071705534966E-06</v>
      </c>
      <c r="BH28" s="8">
        <f t="shared" si="56"/>
        <v>1.5848931924611111E-06</v>
      </c>
      <c r="BI28" s="8">
        <f t="shared" si="57"/>
        <v>1E-06</v>
      </c>
      <c r="BJ28" s="8">
        <f t="shared" si="58"/>
        <v>1E-06</v>
      </c>
      <c r="BK28" s="8">
        <f t="shared" si="59"/>
        <v>1E-06</v>
      </c>
      <c r="BL28" s="8">
        <f t="shared" si="60"/>
        <v>1E-06</v>
      </c>
      <c r="BM28" s="8">
        <f t="shared" si="61"/>
        <v>1E-06</v>
      </c>
      <c r="BN28" s="8">
        <f t="shared" si="62"/>
        <v>1E-06</v>
      </c>
      <c r="BO28" s="8">
        <f t="shared" si="63"/>
        <v>1E-06</v>
      </c>
      <c r="BP28" s="8">
        <f t="shared" si="64"/>
        <v>1E-06</v>
      </c>
      <c r="BQ28" s="8">
        <f t="shared" si="65"/>
        <v>1E-06</v>
      </c>
      <c r="BR28" s="8">
        <f t="shared" si="66"/>
        <v>1E-06</v>
      </c>
      <c r="BS28" s="8">
        <f t="shared" si="67"/>
        <v>1E-06</v>
      </c>
      <c r="BT28" s="8">
        <f t="shared" si="68"/>
        <v>1E-06</v>
      </c>
      <c r="BU28" s="8">
        <f t="shared" si="69"/>
        <v>1E-06</v>
      </c>
      <c r="BV28" s="8">
        <f t="shared" si="70"/>
        <v>7.943282347242811E-07</v>
      </c>
      <c r="BW28" s="8">
        <f t="shared" si="71"/>
        <v>3.1622776601683767E-06</v>
      </c>
      <c r="BX28" s="8">
        <f t="shared" si="72"/>
        <v>1E-05</v>
      </c>
      <c r="BY28" s="8">
        <f t="shared" si="73"/>
        <v>5.011872336272724E-05</v>
      </c>
      <c r="BZ28" s="8">
        <f t="shared" si="74"/>
        <v>0.00012589254117941672</v>
      </c>
      <c r="CA28" s="8">
        <f t="shared" si="75"/>
        <v>0.0003981071705534971</v>
      </c>
      <c r="CB28" s="8">
        <f t="shared" si="76"/>
        <v>0.001</v>
      </c>
      <c r="CC28" s="8">
        <f t="shared" si="77"/>
        <v>0.0031622776601683764</v>
      </c>
      <c r="CD28" s="8">
        <f t="shared" si="78"/>
        <v>0.008912509381337455</v>
      </c>
      <c r="CE28" s="8">
        <f t="shared" si="79"/>
        <v>0.019952623149688792</v>
      </c>
      <c r="CF28" s="8">
        <f t="shared" si="80"/>
        <v>0.04073802778041127</v>
      </c>
      <c r="CG28" s="8">
        <f t="shared" si="81"/>
        <v>0.12022644346174129</v>
      </c>
      <c r="CH28" s="8">
        <f t="shared" si="82"/>
        <v>0.23988329190194901</v>
      </c>
      <c r="CI28" s="8">
        <f t="shared" si="83"/>
        <v>0.36307805477010135</v>
      </c>
      <c r="CJ28" s="8">
        <f t="shared" si="84"/>
        <v>0.4786300923226383</v>
      </c>
      <c r="CK28" s="8">
        <f t="shared" si="85"/>
        <v>0.5754399373371569</v>
      </c>
      <c r="CL28" s="8">
        <f t="shared" si="86"/>
        <v>0.6309573444801932</v>
      </c>
      <c r="CM28" s="8">
        <f t="shared" si="87"/>
        <v>0.6760829753919818</v>
      </c>
      <c r="CN28" s="8">
        <f t="shared" si="88"/>
        <v>0.6918309709189365</v>
      </c>
      <c r="CO28" s="8">
        <f t="shared" si="89"/>
        <v>0.7079457843841379</v>
      </c>
      <c r="CP28" s="8">
        <f t="shared" si="90"/>
        <v>0.7079457843841379</v>
      </c>
      <c r="CQ28" s="8">
        <f t="shared" si="91"/>
        <v>0.6918309709189365</v>
      </c>
      <c r="CR28" s="8">
        <f t="shared" si="92"/>
        <v>0.6165950018614822</v>
      </c>
      <c r="CS28" s="8">
        <f t="shared" si="93"/>
        <v>0.38018939632056115</v>
      </c>
      <c r="CT28" s="8">
        <f t="shared" si="94"/>
        <v>0.07079457843841379</v>
      </c>
      <c r="CU28" s="8">
        <f t="shared" si="95"/>
        <v>0.012589254117941664</v>
      </c>
      <c r="CV28" s="7">
        <f t="shared" si="96"/>
        <v>1</v>
      </c>
      <c r="CW28" s="8">
        <v>6.3</v>
      </c>
      <c r="CX28" s="8">
        <v>6.3</v>
      </c>
      <c r="CY28" s="8">
        <v>6.2</v>
      </c>
      <c r="CZ28" s="8">
        <v>6.1</v>
      </c>
      <c r="DA28" s="8">
        <v>6.1</v>
      </c>
      <c r="DB28" s="8">
        <v>6.1</v>
      </c>
      <c r="DC28" s="8">
        <v>6.1</v>
      </c>
      <c r="DD28" s="8">
        <v>6.1</v>
      </c>
      <c r="DE28" s="8">
        <v>6.1</v>
      </c>
      <c r="DF28" s="8">
        <v>6.1</v>
      </c>
      <c r="DG28" s="8">
        <v>6.1</v>
      </c>
      <c r="DH28" s="8">
        <v>6.1</v>
      </c>
      <c r="DI28" s="8">
        <v>6</v>
      </c>
      <c r="DJ28" s="8">
        <v>2.5</v>
      </c>
      <c r="DK28" s="8">
        <v>1.1</v>
      </c>
      <c r="DL28" s="8">
        <v>0.49</v>
      </c>
      <c r="DM28" s="8">
        <v>0.21</v>
      </c>
      <c r="DN28" s="8">
        <v>0.094</v>
      </c>
      <c r="DO28" s="8">
        <v>0.046</v>
      </c>
      <c r="DP28" s="8">
        <v>0.025</v>
      </c>
      <c r="DQ28" s="8">
        <v>0.017</v>
      </c>
      <c r="DR28" s="8">
        <v>0.011</v>
      </c>
      <c r="DS28" s="8">
        <v>0.009</v>
      </c>
      <c r="DT28" s="8">
        <v>0.008</v>
      </c>
      <c r="DU28" s="8">
        <v>0.007</v>
      </c>
      <c r="DV28" s="8">
        <v>0.007</v>
      </c>
      <c r="DW28" s="8">
        <v>0.007</v>
      </c>
      <c r="DX28" s="8">
        <v>0.007</v>
      </c>
      <c r="DY28" s="8">
        <v>0.007</v>
      </c>
      <c r="DZ28" s="8">
        <v>0.008</v>
      </c>
      <c r="EA28" s="8">
        <v>0.011</v>
      </c>
      <c r="EB28" s="8">
        <v>0.018</v>
      </c>
      <c r="EC28" s="8">
        <v>0.028</v>
      </c>
      <c r="ED28" s="8">
        <v>0.048</v>
      </c>
      <c r="EE28" s="8">
        <v>0.076</v>
      </c>
      <c r="EF28" s="8">
        <v>0.116</v>
      </c>
      <c r="EG28" s="8">
        <v>0.18</v>
      </c>
      <c r="EH28" s="8">
        <v>0.26</v>
      </c>
      <c r="EI28" s="8">
        <v>0.37</v>
      </c>
      <c r="EJ28" s="8">
        <v>0.5</v>
      </c>
      <c r="EK28" s="8">
        <v>0.67</v>
      </c>
      <c r="EL28" s="8">
        <v>0.86</v>
      </c>
      <c r="EM28" s="8">
        <v>1.09</v>
      </c>
      <c r="EN28" s="8">
        <v>1.34</v>
      </c>
      <c r="EO28" s="8">
        <v>1.65</v>
      </c>
      <c r="EP28" s="8">
        <v>2</v>
      </c>
      <c r="EQ28" s="8">
        <v>2.4</v>
      </c>
      <c r="ER28" s="8">
        <v>2.8</v>
      </c>
      <c r="ES28" s="8">
        <v>3.3</v>
      </c>
      <c r="ET28" s="8">
        <v>3.6</v>
      </c>
      <c r="EU28" s="8">
        <v>4</v>
      </c>
      <c r="EV28" s="8">
        <v>4.5</v>
      </c>
      <c r="EW28" s="8">
        <v>5</v>
      </c>
      <c r="EX28" s="8">
        <v>5.4</v>
      </c>
      <c r="EY28" s="8">
        <v>5.8</v>
      </c>
      <c r="EZ28" s="8">
        <v>6</v>
      </c>
      <c r="FA28" s="8">
        <v>6</v>
      </c>
      <c r="FB28" s="8">
        <v>6</v>
      </c>
      <c r="FC28" s="8">
        <v>6</v>
      </c>
      <c r="FD28" s="8">
        <v>6</v>
      </c>
      <c r="FE28" s="8">
        <v>6</v>
      </c>
      <c r="FF28" s="8">
        <v>6</v>
      </c>
      <c r="FG28" s="8">
        <v>6</v>
      </c>
      <c r="FH28" s="8">
        <v>6</v>
      </c>
      <c r="FI28" s="8">
        <v>6</v>
      </c>
      <c r="FJ28" s="8">
        <v>6</v>
      </c>
      <c r="FK28" s="8">
        <v>6</v>
      </c>
      <c r="FL28" s="8">
        <v>6</v>
      </c>
      <c r="FM28" s="8">
        <v>6.1</v>
      </c>
      <c r="FN28" s="8">
        <v>5.5</v>
      </c>
      <c r="FO28" s="8">
        <v>5</v>
      </c>
      <c r="FP28" s="8">
        <v>4.3</v>
      </c>
      <c r="FQ28" s="8">
        <v>3.9</v>
      </c>
      <c r="FR28" s="8">
        <v>3.4</v>
      </c>
      <c r="FS28" s="8">
        <v>3</v>
      </c>
      <c r="FT28" s="8">
        <v>2.5</v>
      </c>
      <c r="FU28" s="8">
        <v>2.05</v>
      </c>
      <c r="FV28" s="8">
        <v>1.7</v>
      </c>
      <c r="FW28" s="8">
        <v>1.39</v>
      </c>
      <c r="FX28" s="8">
        <v>0.92</v>
      </c>
      <c r="FY28" s="8">
        <v>0.62</v>
      </c>
      <c r="FZ28" s="8">
        <v>0.44</v>
      </c>
      <c r="GA28" s="8">
        <v>0.32</v>
      </c>
      <c r="GB28" s="8">
        <v>0.24</v>
      </c>
      <c r="GC28" s="8">
        <v>0.2</v>
      </c>
      <c r="GD28" s="8">
        <v>0.17</v>
      </c>
      <c r="GE28" s="8">
        <v>0.16</v>
      </c>
      <c r="GF28" s="8">
        <v>0.15</v>
      </c>
      <c r="GG28" s="8">
        <v>0.15</v>
      </c>
      <c r="GH28" s="8">
        <v>0.16</v>
      </c>
      <c r="GI28" s="8">
        <v>0.21</v>
      </c>
      <c r="GJ28" s="8">
        <v>0.42</v>
      </c>
      <c r="GK28" s="8">
        <v>1.15</v>
      </c>
      <c r="GL28" s="8">
        <v>1.9</v>
      </c>
      <c r="GM28" s="8"/>
      <c r="GN28" s="8"/>
      <c r="GO28" s="10">
        <v>1.572</v>
      </c>
      <c r="GP28" s="10"/>
      <c r="GQ28" s="10">
        <v>1.566</v>
      </c>
      <c r="GR28" s="10">
        <v>1.562</v>
      </c>
      <c r="GS28" s="10"/>
      <c r="GT28" s="10"/>
      <c r="GU28" s="10"/>
      <c r="GV28" s="10"/>
      <c r="GW28" s="10"/>
      <c r="GX28" s="10"/>
      <c r="GY28" s="10"/>
      <c r="GZ28" s="10">
        <f t="shared" si="97"/>
        <v>0.9081807198233408</v>
      </c>
      <c r="HA28" s="10"/>
      <c r="HB28" s="10"/>
      <c r="HC28" s="10">
        <v>0.2142</v>
      </c>
      <c r="HD28" s="10">
        <v>0.4103</v>
      </c>
      <c r="HE28" s="11">
        <v>33.6</v>
      </c>
      <c r="HF28" s="10">
        <v>0.1796</v>
      </c>
      <c r="HG28" s="10">
        <v>0.2933</v>
      </c>
      <c r="HH28" s="11">
        <v>41</v>
      </c>
      <c r="HI28" s="12">
        <v>2</v>
      </c>
      <c r="HJ28" s="13" t="s">
        <v>90</v>
      </c>
      <c r="HK28" s="13">
        <v>6</v>
      </c>
      <c r="HL28" s="13">
        <v>400</v>
      </c>
      <c r="HM28" s="13">
        <v>98</v>
      </c>
      <c r="HN28" s="12">
        <v>2.93</v>
      </c>
      <c r="HO28" s="12">
        <v>0.28</v>
      </c>
      <c r="HP28" s="12">
        <v>3.2</v>
      </c>
      <c r="HQ28" s="14">
        <v>0.2</v>
      </c>
      <c r="HR28" s="15" t="s">
        <v>91</v>
      </c>
      <c r="HS28" s="13">
        <v>10</v>
      </c>
      <c r="HT28" s="13">
        <v>15</v>
      </c>
      <c r="HU28" s="13">
        <v>5</v>
      </c>
      <c r="HV28" s="1">
        <v>10</v>
      </c>
      <c r="HW28" s="22" t="s">
        <v>161</v>
      </c>
      <c r="HX28" s="2" t="s">
        <v>185</v>
      </c>
    </row>
    <row r="29" spans="1:232" ht="11.25">
      <c r="A29" s="5" t="s">
        <v>250</v>
      </c>
      <c r="B29" s="2"/>
      <c r="C29" s="2"/>
      <c r="D29" s="6"/>
      <c r="E29" s="7"/>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7"/>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10"/>
      <c r="GP29" s="10"/>
      <c r="GQ29" s="17"/>
      <c r="GR29" s="10"/>
      <c r="GS29" s="10"/>
      <c r="GT29" s="17"/>
      <c r="GU29" s="17"/>
      <c r="GV29" s="10"/>
      <c r="GW29" s="10"/>
      <c r="GX29" s="10"/>
      <c r="GY29" s="10"/>
      <c r="GZ29" s="10"/>
      <c r="HA29" s="10"/>
      <c r="HB29" s="10"/>
      <c r="HE29" s="19"/>
      <c r="HH29" s="19"/>
      <c r="HI29" s="20"/>
      <c r="HN29" s="21"/>
      <c r="HO29" s="21"/>
      <c r="HP29" s="21"/>
      <c r="HQ29" s="14"/>
      <c r="HR29" s="15"/>
      <c r="HS29" s="13"/>
      <c r="HT29" s="13"/>
      <c r="HU29" s="13"/>
      <c r="HW29" s="22"/>
      <c r="HX29" s="2"/>
    </row>
    <row r="30" spans="1:232" ht="11.25">
      <c r="A30" s="3" t="s">
        <v>32</v>
      </c>
      <c r="B30" s="2" t="s">
        <v>1</v>
      </c>
      <c r="C30" s="2">
        <v>530</v>
      </c>
      <c r="D30" s="6">
        <v>100</v>
      </c>
      <c r="E30" s="7">
        <v>1.5</v>
      </c>
      <c r="F30" s="8">
        <f t="shared" si="98"/>
        <v>3.548133892335747E-10</v>
      </c>
      <c r="G30" s="8">
        <f t="shared" si="99"/>
        <v>3.548133892335747E-10</v>
      </c>
      <c r="H30" s="8">
        <f t="shared" si="100"/>
        <v>5.011872336272705E-10</v>
      </c>
      <c r="I30" s="8">
        <f t="shared" si="101"/>
        <v>7.079457843841395E-10</v>
      </c>
      <c r="J30" s="8">
        <f t="shared" si="6"/>
        <v>7.079457843841395E-10</v>
      </c>
      <c r="K30" s="8">
        <f t="shared" si="102"/>
        <v>7.079457843841395E-10</v>
      </c>
      <c r="L30" s="8">
        <f t="shared" si="8"/>
        <v>7.079457843841395E-10</v>
      </c>
      <c r="M30" s="8">
        <f t="shared" si="9"/>
        <v>7.079457843841395E-10</v>
      </c>
      <c r="N30" s="8">
        <f t="shared" si="10"/>
        <v>7.079457843841395E-10</v>
      </c>
      <c r="O30" s="8">
        <f t="shared" si="11"/>
        <v>7.079457843841395E-10</v>
      </c>
      <c r="P30" s="8">
        <f t="shared" si="12"/>
        <v>1E-09</v>
      </c>
      <c r="Q30" s="8">
        <f t="shared" si="13"/>
        <v>3.981071705534966E-06</v>
      </c>
      <c r="R30" s="8">
        <f t="shared" si="14"/>
        <v>4.466835921509634E-05</v>
      </c>
      <c r="S30" s="8">
        <f t="shared" si="15"/>
        <v>2.818382931264448E-06</v>
      </c>
      <c r="T30" s="8">
        <f t="shared" si="16"/>
        <v>1.4125375446227482E-09</v>
      </c>
      <c r="U30" s="8">
        <f t="shared" si="17"/>
        <v>1E-09</v>
      </c>
      <c r="V30" s="8">
        <f t="shared" si="18"/>
        <v>1E-09</v>
      </c>
      <c r="W30" s="8">
        <f t="shared" si="19"/>
        <v>1E-09</v>
      </c>
      <c r="X30" s="8">
        <f t="shared" si="20"/>
        <v>1E-09</v>
      </c>
      <c r="Y30" s="8">
        <f t="shared" si="21"/>
        <v>1.4125375446227482E-09</v>
      </c>
      <c r="Z30" s="8">
        <f t="shared" si="22"/>
        <v>1.412537544622753E-06</v>
      </c>
      <c r="AA30" s="8">
        <f t="shared" si="23"/>
        <v>7.498942093324548E-05</v>
      </c>
      <c r="AB30" s="8">
        <f t="shared" si="24"/>
        <v>0.0007079457843841366</v>
      </c>
      <c r="AC30" s="8">
        <f t="shared" si="25"/>
        <v>0.006025595860743577</v>
      </c>
      <c r="AD30" s="8">
        <f t="shared" si="26"/>
        <v>0.023988329190194894</v>
      </c>
      <c r="AE30" s="8">
        <f t="shared" si="27"/>
        <v>0.06309573444801929</v>
      </c>
      <c r="AF30" s="8">
        <f t="shared" si="28"/>
        <v>0.11748975549395295</v>
      </c>
      <c r="AG30" s="8">
        <f t="shared" si="29"/>
        <v>0.19724227361148533</v>
      </c>
      <c r="AH30" s="8">
        <f t="shared" si="30"/>
        <v>0.2691534803926915</v>
      </c>
      <c r="AI30" s="8">
        <f t="shared" si="31"/>
        <v>0.36728230049808464</v>
      </c>
      <c r="AJ30" s="8">
        <f t="shared" si="32"/>
        <v>0.45185594437492227</v>
      </c>
      <c r="AK30" s="8">
        <f t="shared" si="33"/>
        <v>0.5370317963702527</v>
      </c>
      <c r="AL30" s="8">
        <f t="shared" si="34"/>
        <v>0.5956621435290105</v>
      </c>
      <c r="AM30" s="8">
        <f t="shared" si="35"/>
        <v>0.6165950018614821</v>
      </c>
      <c r="AN30" s="8">
        <f t="shared" si="36"/>
        <v>0.5956621435290105</v>
      </c>
      <c r="AO30" s="8">
        <f t="shared" si="37"/>
        <v>0.5370317963702527</v>
      </c>
      <c r="AP30" s="8">
        <f t="shared" si="38"/>
        <v>0.4677351412871982</v>
      </c>
      <c r="AQ30" s="8">
        <f t="shared" si="39"/>
        <v>0.3935500754557774</v>
      </c>
      <c r="AR30" s="8">
        <f t="shared" si="40"/>
        <v>0.30902954325135895</v>
      </c>
      <c r="AS30" s="8">
        <f t="shared" si="41"/>
        <v>0.24266100950824152</v>
      </c>
      <c r="AT30" s="8">
        <f t="shared" si="42"/>
        <v>0.17782794100389224</v>
      </c>
      <c r="AU30" s="8">
        <f t="shared" si="43"/>
        <v>0.13489628825916533</v>
      </c>
      <c r="AV30" s="8">
        <f t="shared" si="44"/>
        <v>0.09549925860214356</v>
      </c>
      <c r="AW30" s="8">
        <f t="shared" si="45"/>
        <v>0.07244359600749896</v>
      </c>
      <c r="AX30" s="8">
        <f t="shared" si="46"/>
        <v>0.056885293084384135</v>
      </c>
      <c r="AY30" s="8">
        <f t="shared" si="47"/>
        <v>0.046238102139926025</v>
      </c>
      <c r="AZ30" s="8">
        <f t="shared" si="48"/>
        <v>0.03890451449942805</v>
      </c>
      <c r="BA30" s="8">
        <f t="shared" si="49"/>
        <v>0.03388441561392025</v>
      </c>
      <c r="BB30" s="8">
        <f t="shared" si="50"/>
        <v>0.031622776601683784</v>
      </c>
      <c r="BC30" s="8">
        <f t="shared" si="51"/>
        <v>0.027542287033381647</v>
      </c>
      <c r="BD30" s="8">
        <f t="shared" si="52"/>
        <v>0.02570395782768863</v>
      </c>
      <c r="BE30" s="8">
        <f t="shared" si="53"/>
        <v>0.024831331052955697</v>
      </c>
      <c r="BF30" s="8">
        <f t="shared" si="54"/>
        <v>0.024831331052955697</v>
      </c>
      <c r="BG30" s="8">
        <f t="shared" si="55"/>
        <v>0.024831331052955697</v>
      </c>
      <c r="BH30" s="8">
        <f t="shared" si="56"/>
        <v>0.02570395782768863</v>
      </c>
      <c r="BI30" s="8">
        <f t="shared" si="57"/>
        <v>0.02570395782768863</v>
      </c>
      <c r="BJ30" s="8">
        <f t="shared" si="58"/>
        <v>0.027542287033381647</v>
      </c>
      <c r="BK30" s="8">
        <f t="shared" si="59"/>
        <v>0.030549211132155116</v>
      </c>
      <c r="BL30" s="8">
        <f t="shared" si="60"/>
        <v>0.03273406948788382</v>
      </c>
      <c r="BM30" s="8">
        <f t="shared" si="61"/>
        <v>0.03630780547701013</v>
      </c>
      <c r="BN30" s="8">
        <f t="shared" si="62"/>
        <v>0.04027170343254589</v>
      </c>
      <c r="BO30" s="8">
        <f t="shared" si="63"/>
        <v>0.046238102139926025</v>
      </c>
      <c r="BP30" s="8">
        <f t="shared" si="64"/>
        <v>0.053088444423098825</v>
      </c>
      <c r="BQ30" s="8">
        <f t="shared" si="65"/>
        <v>0.05888436553555888</v>
      </c>
      <c r="BR30" s="8">
        <f t="shared" si="66"/>
        <v>0.06998419960022731</v>
      </c>
      <c r="BS30" s="8">
        <f t="shared" si="67"/>
        <v>0.08317637711026708</v>
      </c>
      <c r="BT30" s="8">
        <f t="shared" si="68"/>
        <v>0.09885530946569383</v>
      </c>
      <c r="BU30" s="8">
        <f t="shared" si="69"/>
        <v>0.11748975549395295</v>
      </c>
      <c r="BV30" s="8">
        <f t="shared" si="70"/>
        <v>0.13489628825916533</v>
      </c>
      <c r="BW30" s="8">
        <f t="shared" si="71"/>
        <v>0.1905460717963247</v>
      </c>
      <c r="BX30" s="8">
        <f t="shared" si="72"/>
        <v>0.23442288153199217</v>
      </c>
      <c r="BY30" s="8">
        <f t="shared" si="73"/>
        <v>0.28840315031266056</v>
      </c>
      <c r="BZ30" s="8">
        <f t="shared" si="74"/>
        <v>0.35481338923357547</v>
      </c>
      <c r="CA30" s="8">
        <f t="shared" si="75"/>
        <v>0.4073802778041127</v>
      </c>
      <c r="CB30" s="8">
        <f t="shared" si="76"/>
        <v>0.4841723675840993</v>
      </c>
      <c r="CC30" s="8">
        <f t="shared" si="77"/>
        <v>0.5559042572704035</v>
      </c>
      <c r="CD30" s="8">
        <f t="shared" si="78"/>
        <v>0.5956621435290105</v>
      </c>
      <c r="CE30" s="8">
        <f t="shared" si="79"/>
        <v>0.6382634861905486</v>
      </c>
      <c r="CF30" s="8">
        <f t="shared" si="80"/>
        <v>0.660693448007596</v>
      </c>
      <c r="CG30" s="8">
        <f t="shared" si="81"/>
        <v>0.7079457843841379</v>
      </c>
      <c r="CH30" s="8">
        <f t="shared" si="82"/>
        <v>0.732824533138904</v>
      </c>
      <c r="CI30" s="8">
        <f t="shared" si="83"/>
        <v>0.7585775750291837</v>
      </c>
      <c r="CJ30" s="8">
        <f t="shared" si="84"/>
        <v>0.7852356346100718</v>
      </c>
      <c r="CK30" s="8">
        <f t="shared" si="85"/>
        <v>0.8128305161640992</v>
      </c>
      <c r="CL30" s="8">
        <f t="shared" si="86"/>
        <v>0.841395141645195</v>
      </c>
      <c r="CM30" s="8">
        <f t="shared" si="87"/>
        <v>0.841395141645195</v>
      </c>
      <c r="CN30" s="8">
        <f t="shared" si="88"/>
        <v>0.841395141645195</v>
      </c>
      <c r="CO30" s="8">
        <f t="shared" si="89"/>
        <v>0.841395141645195</v>
      </c>
      <c r="CP30" s="8">
        <f t="shared" si="90"/>
        <v>0.8128305161640992</v>
      </c>
      <c r="CQ30" s="8">
        <f t="shared" si="91"/>
        <v>0.732824533138904</v>
      </c>
      <c r="CR30" s="8">
        <f t="shared" si="92"/>
        <v>0.5956621435290105</v>
      </c>
      <c r="CS30" s="8">
        <f t="shared" si="93"/>
        <v>0.45185594437492227</v>
      </c>
      <c r="CT30" s="8">
        <f t="shared" si="94"/>
        <v>0.31988951096913976</v>
      </c>
      <c r="CU30" s="8">
        <f t="shared" si="95"/>
        <v>0.2600159563165272</v>
      </c>
      <c r="CV30" s="7">
        <f t="shared" si="96"/>
        <v>1.5</v>
      </c>
      <c r="CW30" s="8">
        <v>6.3</v>
      </c>
      <c r="CX30" s="8">
        <v>6.3</v>
      </c>
      <c r="CY30" s="8">
        <v>6.2</v>
      </c>
      <c r="CZ30" s="8">
        <v>6.1</v>
      </c>
      <c r="DA30" s="8">
        <v>6.1</v>
      </c>
      <c r="DB30" s="8">
        <v>6.1</v>
      </c>
      <c r="DC30" s="8">
        <v>6.1</v>
      </c>
      <c r="DD30" s="8">
        <v>6.1</v>
      </c>
      <c r="DE30" s="8">
        <v>6.1</v>
      </c>
      <c r="DF30" s="8">
        <v>6.1</v>
      </c>
      <c r="DG30" s="8">
        <v>6</v>
      </c>
      <c r="DH30" s="8">
        <v>3.6</v>
      </c>
      <c r="DI30" s="8">
        <v>2.9</v>
      </c>
      <c r="DJ30" s="8">
        <v>3.7</v>
      </c>
      <c r="DK30" s="8">
        <v>5.9</v>
      </c>
      <c r="DL30" s="8">
        <v>6</v>
      </c>
      <c r="DM30" s="8">
        <v>6</v>
      </c>
      <c r="DN30" s="8">
        <v>6</v>
      </c>
      <c r="DO30" s="8">
        <v>6</v>
      </c>
      <c r="DP30" s="8">
        <v>5.9</v>
      </c>
      <c r="DQ30" s="8">
        <v>3.9</v>
      </c>
      <c r="DR30" s="8">
        <v>2.75</v>
      </c>
      <c r="DS30" s="8">
        <v>2.1</v>
      </c>
      <c r="DT30" s="8">
        <v>1.48</v>
      </c>
      <c r="DU30" s="8">
        <v>1.08</v>
      </c>
      <c r="DV30" s="8">
        <v>0.8</v>
      </c>
      <c r="DW30" s="8">
        <v>0.62</v>
      </c>
      <c r="DX30" s="8">
        <v>0.47</v>
      </c>
      <c r="DY30" s="8">
        <v>0.38</v>
      </c>
      <c r="DZ30" s="8">
        <v>0.29</v>
      </c>
      <c r="EA30" s="8">
        <v>0.23</v>
      </c>
      <c r="EB30" s="8">
        <v>0.18</v>
      </c>
      <c r="EC30" s="8">
        <v>0.15</v>
      </c>
      <c r="ED30" s="8">
        <v>0.14</v>
      </c>
      <c r="EE30" s="8">
        <v>0.15</v>
      </c>
      <c r="EF30" s="8">
        <v>0.18</v>
      </c>
      <c r="EG30" s="8">
        <v>0.22</v>
      </c>
      <c r="EH30" s="8">
        <v>0.27</v>
      </c>
      <c r="EI30" s="8">
        <v>0.34</v>
      </c>
      <c r="EJ30" s="8">
        <v>0.41</v>
      </c>
      <c r="EK30" s="8">
        <v>0.5</v>
      </c>
      <c r="EL30" s="8">
        <v>0.58</v>
      </c>
      <c r="EM30" s="8">
        <v>0.68</v>
      </c>
      <c r="EN30" s="8">
        <v>0.76</v>
      </c>
      <c r="EO30" s="8">
        <v>0.83</v>
      </c>
      <c r="EP30" s="8">
        <v>0.89</v>
      </c>
      <c r="EQ30" s="8">
        <v>0.94</v>
      </c>
      <c r="ER30" s="8">
        <v>0.98</v>
      </c>
      <c r="ES30" s="8">
        <v>1</v>
      </c>
      <c r="ET30" s="8">
        <v>1.04</v>
      </c>
      <c r="EU30" s="8">
        <v>1.06</v>
      </c>
      <c r="EV30" s="8">
        <v>1.07</v>
      </c>
      <c r="EW30" s="8">
        <v>1.07</v>
      </c>
      <c r="EX30" s="8">
        <v>1.07</v>
      </c>
      <c r="EY30" s="8">
        <v>1.06</v>
      </c>
      <c r="EZ30" s="8">
        <v>1.06</v>
      </c>
      <c r="FA30" s="8">
        <v>1.04</v>
      </c>
      <c r="FB30" s="8">
        <v>1.01</v>
      </c>
      <c r="FC30" s="8">
        <v>0.99</v>
      </c>
      <c r="FD30" s="8">
        <v>0.96</v>
      </c>
      <c r="FE30" s="8">
        <v>0.93</v>
      </c>
      <c r="FF30" s="8">
        <v>0.89</v>
      </c>
      <c r="FG30" s="8">
        <v>0.85</v>
      </c>
      <c r="FH30" s="8">
        <v>0.82</v>
      </c>
      <c r="FI30" s="8">
        <v>0.77</v>
      </c>
      <c r="FJ30" s="8">
        <v>0.72</v>
      </c>
      <c r="FK30" s="8">
        <v>0.67</v>
      </c>
      <c r="FL30" s="8">
        <v>0.62</v>
      </c>
      <c r="FM30" s="8">
        <v>0.58</v>
      </c>
      <c r="FN30" s="8">
        <v>0.48</v>
      </c>
      <c r="FO30" s="8">
        <v>0.42</v>
      </c>
      <c r="FP30" s="8">
        <v>0.36</v>
      </c>
      <c r="FQ30" s="8">
        <v>0.3</v>
      </c>
      <c r="FR30" s="8">
        <v>0.26</v>
      </c>
      <c r="FS30" s="8">
        <v>0.21</v>
      </c>
      <c r="FT30" s="8">
        <v>0.17</v>
      </c>
      <c r="FU30" s="8">
        <v>0.15</v>
      </c>
      <c r="FV30" s="8">
        <v>0.13</v>
      </c>
      <c r="FW30" s="8">
        <v>0.12</v>
      </c>
      <c r="FX30" s="8">
        <v>0.1</v>
      </c>
      <c r="FY30" s="8">
        <v>0.09</v>
      </c>
      <c r="FZ30" s="8">
        <v>0.08</v>
      </c>
      <c r="GA30" s="8">
        <v>0.07</v>
      </c>
      <c r="GB30" s="8">
        <v>0.06</v>
      </c>
      <c r="GC30" s="8">
        <v>0.05</v>
      </c>
      <c r="GD30" s="8">
        <v>0.05</v>
      </c>
      <c r="GE30" s="8">
        <v>0.05</v>
      </c>
      <c r="GF30" s="8">
        <v>0.05</v>
      </c>
      <c r="GG30" s="8">
        <v>0.06</v>
      </c>
      <c r="GH30" s="8">
        <v>0.09</v>
      </c>
      <c r="GI30" s="8">
        <v>0.15</v>
      </c>
      <c r="GJ30" s="8">
        <v>0.23</v>
      </c>
      <c r="GK30" s="8">
        <v>0.33</v>
      </c>
      <c r="GL30" s="8">
        <v>0.39</v>
      </c>
      <c r="GM30" s="8"/>
      <c r="GN30" s="8"/>
      <c r="GO30" s="10"/>
      <c r="GP30" s="10"/>
      <c r="GQ30" s="10"/>
      <c r="GR30" s="10">
        <v>1.526</v>
      </c>
      <c r="GS30" s="10"/>
      <c r="GT30" s="10"/>
      <c r="GU30" s="10"/>
      <c r="GV30" s="10"/>
      <c r="GW30" s="10"/>
      <c r="GX30" s="10"/>
      <c r="GY30" s="10"/>
      <c r="GZ30" s="10">
        <f t="shared" si="97"/>
        <v>0.9168810662257305</v>
      </c>
      <c r="HA30" s="10"/>
      <c r="HB30" s="10"/>
      <c r="HC30" s="10">
        <v>0.3324</v>
      </c>
      <c r="HD30" s="10">
        <v>0.5952</v>
      </c>
      <c r="HE30" s="11">
        <v>23.1</v>
      </c>
      <c r="HF30" s="10">
        <v>0.2917</v>
      </c>
      <c r="HG30" s="10">
        <v>0.5932</v>
      </c>
      <c r="HH30" s="11">
        <v>25.8</v>
      </c>
      <c r="HI30" s="12">
        <v>2</v>
      </c>
      <c r="HJ30" s="13" t="s">
        <v>89</v>
      </c>
      <c r="HK30" s="13">
        <v>1</v>
      </c>
      <c r="HL30" s="13">
        <v>520</v>
      </c>
      <c r="HM30" s="13">
        <v>103</v>
      </c>
      <c r="HN30" s="12">
        <v>2.52</v>
      </c>
      <c r="HO30" s="12">
        <v>1.12</v>
      </c>
      <c r="HP30" s="12">
        <v>2.5</v>
      </c>
      <c r="HQ30" s="14">
        <v>0.2</v>
      </c>
      <c r="HR30" s="15" t="s">
        <v>92</v>
      </c>
      <c r="HS30" s="13">
        <v>10</v>
      </c>
      <c r="HT30" s="13">
        <v>15</v>
      </c>
      <c r="HU30" s="13">
        <v>5</v>
      </c>
      <c r="HV30" s="1">
        <v>10</v>
      </c>
      <c r="HW30" s="22" t="s">
        <v>158</v>
      </c>
      <c r="HX30" s="2" t="s">
        <v>187</v>
      </c>
    </row>
    <row r="31" spans="1:232" ht="11.25">
      <c r="A31" s="3" t="s">
        <v>33</v>
      </c>
      <c r="B31" s="2" t="s">
        <v>1</v>
      </c>
      <c r="C31" s="2">
        <v>520</v>
      </c>
      <c r="D31" s="6">
        <v>100</v>
      </c>
      <c r="E31" s="7">
        <v>1.5</v>
      </c>
      <c r="F31" s="8">
        <f t="shared" si="98"/>
        <v>0.0018785746782323193</v>
      </c>
      <c r="G31" s="8">
        <f t="shared" si="99"/>
        <v>0.0009227362867020282</v>
      </c>
      <c r="H31" s="8">
        <f t="shared" si="100"/>
        <v>0.00043490078949100344</v>
      </c>
      <c r="I31" s="8">
        <f t="shared" si="101"/>
        <v>0.0008778878729622902</v>
      </c>
      <c r="J31" s="8">
        <f t="shared" si="6"/>
        <v>0.0009502901664977125</v>
      </c>
      <c r="K31" s="8">
        <f t="shared" si="102"/>
        <v>0.0005892135808294322</v>
      </c>
      <c r="L31" s="8">
        <f t="shared" si="8"/>
        <v>0.0009459121375300419</v>
      </c>
      <c r="M31" s="8">
        <f t="shared" si="9"/>
        <v>0.0010268366243945189</v>
      </c>
      <c r="N31" s="8">
        <f t="shared" si="10"/>
        <v>0.001271430056524044</v>
      </c>
      <c r="O31" s="8">
        <f t="shared" si="11"/>
        <v>0.0014157814545543222</v>
      </c>
      <c r="P31" s="8">
        <f t="shared" si="12"/>
        <v>0.0008290653291755713</v>
      </c>
      <c r="Q31" s="8">
        <f t="shared" si="13"/>
        <v>0.001985649293970737</v>
      </c>
      <c r="R31" s="8">
        <f t="shared" si="14"/>
        <v>0.0008573560475698252</v>
      </c>
      <c r="S31" s="8">
        <f t="shared" si="15"/>
        <v>0.04391352615494286</v>
      </c>
      <c r="T31" s="8">
        <f t="shared" si="16"/>
        <v>0.19911249051884042</v>
      </c>
      <c r="U31" s="8">
        <f t="shared" si="17"/>
        <v>0.3938606744689312</v>
      </c>
      <c r="V31" s="8">
        <f t="shared" si="18"/>
        <v>0.53551939995143</v>
      </c>
      <c r="W31" s="8">
        <f t="shared" si="19"/>
        <v>0.6320688334422441</v>
      </c>
      <c r="X31" s="8">
        <f t="shared" si="20"/>
        <v>0.6998355431200114</v>
      </c>
      <c r="Y31" s="8">
        <f t="shared" si="21"/>
        <v>0.7389139844564644</v>
      </c>
      <c r="Z31" s="8">
        <f t="shared" si="22"/>
        <v>0.7161628559407647</v>
      </c>
      <c r="AA31" s="8">
        <f t="shared" si="23"/>
        <v>0.6333265382365727</v>
      </c>
      <c r="AB31" s="8">
        <f t="shared" si="24"/>
        <v>0.5271543670651675</v>
      </c>
      <c r="AC31" s="8">
        <f t="shared" si="25"/>
        <v>0.434751412476296</v>
      </c>
      <c r="AD31" s="8">
        <f t="shared" si="26"/>
        <v>0.3765290265983415</v>
      </c>
      <c r="AE31" s="8">
        <f t="shared" si="27"/>
        <v>0.35687210371439987</v>
      </c>
      <c r="AF31" s="8">
        <f t="shared" si="28"/>
        <v>0.37267219710837</v>
      </c>
      <c r="AG31" s="8">
        <f t="shared" si="29"/>
        <v>0.40437059327822966</v>
      </c>
      <c r="AH31" s="8">
        <f t="shared" si="30"/>
        <v>0.44625180019044997</v>
      </c>
      <c r="AI31" s="8">
        <f t="shared" si="31"/>
        <v>0.5051141917460114</v>
      </c>
      <c r="AJ31" s="8">
        <f t="shared" si="32"/>
        <v>0.5638353587386911</v>
      </c>
      <c r="AK31" s="8">
        <f t="shared" si="33"/>
        <v>0.6060018925760211</v>
      </c>
      <c r="AL31" s="8">
        <f t="shared" si="34"/>
        <v>0.6192033509480012</v>
      </c>
      <c r="AM31" s="8">
        <f t="shared" si="35"/>
        <v>0.5979553918869994</v>
      </c>
      <c r="AN31" s="8">
        <f t="shared" si="36"/>
        <v>0.5438195059199746</v>
      </c>
      <c r="AO31" s="8">
        <f t="shared" si="37"/>
        <v>0.4677989466710576</v>
      </c>
      <c r="AP31" s="8">
        <f t="shared" si="38"/>
        <v>0.38091996341750756</v>
      </c>
      <c r="AQ31" s="8">
        <f t="shared" si="39"/>
        <v>0.2947407820760593</v>
      </c>
      <c r="AR31" s="8">
        <f t="shared" si="40"/>
        <v>0.21735815943721895</v>
      </c>
      <c r="AS31" s="8">
        <f t="shared" si="41"/>
        <v>0.1536226856758808</v>
      </c>
      <c r="AT31" s="8">
        <f t="shared" si="42"/>
        <v>0.10472610287011913</v>
      </c>
      <c r="AU31" s="8">
        <f t="shared" si="43"/>
        <v>0.06980070450008859</v>
      </c>
      <c r="AV31" s="8">
        <f t="shared" si="44"/>
        <v>0.04624406961320863</v>
      </c>
      <c r="AW31" s="8">
        <f t="shared" si="45"/>
        <v>0.030939738472830776</v>
      </c>
      <c r="AX31" s="8">
        <f t="shared" si="46"/>
        <v>0.0221062970925646</v>
      </c>
      <c r="AY31" s="8">
        <f t="shared" si="47"/>
        <v>0.01588488440114654</v>
      </c>
      <c r="AZ31" s="8">
        <f t="shared" si="48"/>
        <v>0.011746077975773863</v>
      </c>
      <c r="BA31" s="8">
        <f t="shared" si="49"/>
        <v>0.009584503792124225</v>
      </c>
      <c r="BB31" s="8">
        <f t="shared" si="50"/>
        <v>0.008087378194178773</v>
      </c>
      <c r="BC31" s="8">
        <f t="shared" si="51"/>
        <v>0.0061642786673698335</v>
      </c>
      <c r="BD31" s="8">
        <f t="shared" si="52"/>
        <v>0.00556466831539038</v>
      </c>
      <c r="BE31" s="8">
        <f t="shared" si="53"/>
        <v>0.005156679334700491</v>
      </c>
      <c r="BF31" s="8">
        <f t="shared" si="54"/>
        <v>0.004879704885228483</v>
      </c>
      <c r="BG31" s="8">
        <f t="shared" si="55"/>
        <v>0.004324253970067296</v>
      </c>
      <c r="BH31" s="8">
        <f t="shared" si="56"/>
        <v>0.004788527286129931</v>
      </c>
      <c r="BI31" s="8">
        <f t="shared" si="57"/>
        <v>0.004228514356360678</v>
      </c>
      <c r="BJ31" s="8">
        <f t="shared" si="58"/>
        <v>0.004264241526894423</v>
      </c>
      <c r="BK31" s="8">
        <f t="shared" si="59"/>
        <v>0.004349424551687561</v>
      </c>
      <c r="BL31" s="8">
        <f t="shared" si="60"/>
        <v>0.014975502036453715</v>
      </c>
      <c r="BM31" s="8">
        <f t="shared" si="61"/>
        <v>0.014072602103562678</v>
      </c>
      <c r="BN31" s="8">
        <f t="shared" si="62"/>
        <v>0.011881610496642209</v>
      </c>
      <c r="BO31" s="8">
        <f t="shared" si="63"/>
        <v>0.010998232172503732</v>
      </c>
      <c r="BP31" s="8">
        <f t="shared" si="64"/>
        <v>0.011091415498349957</v>
      </c>
      <c r="BQ31" s="8">
        <f t="shared" si="65"/>
        <v>0.011360227086436527</v>
      </c>
      <c r="BR31" s="8">
        <f t="shared" si="66"/>
        <v>0.012920063943414379</v>
      </c>
      <c r="BS31" s="8">
        <f t="shared" si="67"/>
        <v>0.015340077273713873</v>
      </c>
      <c r="BT31" s="8">
        <f t="shared" si="68"/>
        <v>0.01876079146949296</v>
      </c>
      <c r="BU31" s="8">
        <f t="shared" si="69"/>
        <v>0.0223913319291183</v>
      </c>
      <c r="BV31" s="8">
        <f t="shared" si="70"/>
        <v>0.027477453022442463</v>
      </c>
      <c r="BW31" s="8">
        <f t="shared" si="71"/>
        <v>0.043950081834212625</v>
      </c>
      <c r="BX31" s="8">
        <f t="shared" si="72"/>
        <v>0.06720343606077225</v>
      </c>
      <c r="BY31" s="8">
        <f t="shared" si="73"/>
        <v>0.09746968082077591</v>
      </c>
      <c r="BZ31" s="8">
        <f t="shared" si="74"/>
        <v>0.134213921041997</v>
      </c>
      <c r="CA31" s="8">
        <f t="shared" si="75"/>
        <v>0.17647994037267978</v>
      </c>
      <c r="CB31" s="8">
        <f t="shared" si="76"/>
        <v>0.22303434076956336</v>
      </c>
      <c r="CC31" s="8">
        <f t="shared" si="77"/>
        <v>0.2725285258628769</v>
      </c>
      <c r="CD31" s="8">
        <f t="shared" si="78"/>
        <v>0.32216539595189886</v>
      </c>
      <c r="CE31" s="8">
        <f t="shared" si="79"/>
        <v>0.37233386842405575</v>
      </c>
      <c r="CF31" s="8">
        <f t="shared" si="80"/>
        <v>0.41944928017477007</v>
      </c>
      <c r="CG31" s="8">
        <f t="shared" si="81"/>
        <v>0.5082178186957756</v>
      </c>
      <c r="CH31" s="8">
        <f t="shared" si="82"/>
        <v>0.5871150601385283</v>
      </c>
      <c r="CI31" s="8">
        <f t="shared" si="83"/>
        <v>0.6548830783304216</v>
      </c>
      <c r="CJ31" s="8">
        <f t="shared" si="84"/>
        <v>0.712714699634416</v>
      </c>
      <c r="CK31" s="8">
        <f t="shared" si="85"/>
        <v>0.7573296749511774</v>
      </c>
      <c r="CL31" s="8">
        <f t="shared" si="86"/>
        <v>0.7944567071670926</v>
      </c>
      <c r="CM31" s="8">
        <f t="shared" si="87"/>
        <v>0.8184774901898789</v>
      </c>
      <c r="CN31" s="8">
        <f t="shared" si="88"/>
        <v>0.8405208947704423</v>
      </c>
      <c r="CO31" s="8">
        <f t="shared" si="89"/>
        <v>0.8609487632667606</v>
      </c>
      <c r="CP31" s="8">
        <f t="shared" si="90"/>
        <v>0.8716199852688418</v>
      </c>
      <c r="CQ31" s="8">
        <f t="shared" si="91"/>
        <v>0.9037482519320845</v>
      </c>
      <c r="CR31" s="8">
        <f t="shared" si="92"/>
        <v>0.8820553267273765</v>
      </c>
      <c r="CS31" s="8">
        <f t="shared" si="93"/>
        <v>0.5709279797292772</v>
      </c>
      <c r="CT31" s="8">
        <f t="shared" si="94"/>
        <v>0.5473688372315286</v>
      </c>
      <c r="CU31" s="8">
        <f t="shared" si="95"/>
        <v>0.557185092178744</v>
      </c>
      <c r="CV31" s="7">
        <f t="shared" si="96"/>
        <v>1.5</v>
      </c>
      <c r="CW31" s="8">
        <v>1.8174476906143728</v>
      </c>
      <c r="CX31" s="8">
        <v>2.0232816002510443</v>
      </c>
      <c r="CY31" s="8">
        <v>2.2410732026290643</v>
      </c>
      <c r="CZ31" s="8">
        <v>2.0377073001502537</v>
      </c>
      <c r="DA31" s="8">
        <v>2.014762509830324</v>
      </c>
      <c r="DB31" s="8">
        <v>2.153151501084609</v>
      </c>
      <c r="DC31" s="8">
        <v>2.016099467880133</v>
      </c>
      <c r="DD31" s="8">
        <v>1.9923324331020826</v>
      </c>
      <c r="DE31" s="8">
        <v>1.9304716840605554</v>
      </c>
      <c r="DF31" s="8">
        <v>1.8993358538876592</v>
      </c>
      <c r="DG31" s="8">
        <v>2.054274164206864</v>
      </c>
      <c r="DH31" s="8">
        <v>1.8013983028675689</v>
      </c>
      <c r="DI31" s="8">
        <v>2.0445591895986706</v>
      </c>
      <c r="DJ31" s="8">
        <v>0.9049344590996354</v>
      </c>
      <c r="DK31" s="8">
        <v>0.46726766360382344</v>
      </c>
      <c r="DL31" s="8">
        <v>0.26977158648222443</v>
      </c>
      <c r="DM31" s="8">
        <v>0.1808165277414988</v>
      </c>
      <c r="DN31" s="8">
        <v>0.1328237491236385</v>
      </c>
      <c r="DO31" s="8">
        <v>0.10333600294932746</v>
      </c>
      <c r="DP31" s="8">
        <v>0.0876040760273604</v>
      </c>
      <c r="DQ31" s="8">
        <v>0.09665880505912512</v>
      </c>
      <c r="DR31" s="8">
        <v>0.13224820892054698</v>
      </c>
      <c r="DS31" s="8">
        <v>0.18537479422537456</v>
      </c>
      <c r="DT31" s="8">
        <v>0.24117266555413108</v>
      </c>
      <c r="DU31" s="8">
        <v>0.2828010256261193</v>
      </c>
      <c r="DV31" s="8">
        <v>0.29832493268147936</v>
      </c>
      <c r="DW31" s="8">
        <v>0.2857820041381948</v>
      </c>
      <c r="DX31" s="8">
        <v>0.2621469565237879</v>
      </c>
      <c r="DY31" s="8">
        <v>0.2336133459479167</v>
      </c>
      <c r="DZ31" s="8">
        <v>0.197740286219251</v>
      </c>
      <c r="EA31" s="8">
        <v>0.1658984616822119</v>
      </c>
      <c r="EB31" s="8">
        <v>0.1450173463379444</v>
      </c>
      <c r="EC31" s="8">
        <v>0.13877780136246037</v>
      </c>
      <c r="ED31" s="8">
        <v>0.14888747575792866</v>
      </c>
      <c r="EE31" s="8">
        <v>0.1763634793556</v>
      </c>
      <c r="EF31" s="8">
        <v>0.21996050694246844</v>
      </c>
      <c r="EG31" s="8">
        <v>0.27944417736689714</v>
      </c>
      <c r="EH31" s="8">
        <v>0.35370651229458105</v>
      </c>
      <c r="EI31" s="8">
        <v>0.4418827014187283</v>
      </c>
      <c r="EJ31" s="8">
        <v>0.5423630977986265</v>
      </c>
      <c r="EK31" s="8">
        <v>0.653296704926281</v>
      </c>
      <c r="EL31" s="8">
        <v>0.7707601293404625</v>
      </c>
      <c r="EM31" s="8">
        <v>0.8899626358151412</v>
      </c>
      <c r="EN31" s="8">
        <v>1.006322241081329</v>
      </c>
      <c r="EO31" s="8">
        <v>1.1036559984480565</v>
      </c>
      <c r="EP31" s="8">
        <v>1.1993439608737781</v>
      </c>
      <c r="EQ31" s="8">
        <v>1.2867380802936372</v>
      </c>
      <c r="ER31" s="8">
        <v>1.3456202443000307</v>
      </c>
      <c r="ES31" s="8">
        <v>1.3947948315205452</v>
      </c>
      <c r="ET31" s="8">
        <v>1.473411824294688</v>
      </c>
      <c r="EU31" s="8">
        <v>1.503040477919863</v>
      </c>
      <c r="EV31" s="8">
        <v>1.525086582746506</v>
      </c>
      <c r="EW31" s="8">
        <v>1.541070961641957</v>
      </c>
      <c r="EX31" s="8">
        <v>1.5760592047924797</v>
      </c>
      <c r="EY31" s="8">
        <v>1.5465320223513837</v>
      </c>
      <c r="EZ31" s="8">
        <v>1.582541460389002</v>
      </c>
      <c r="FA31" s="8">
        <v>1.5801054698796464</v>
      </c>
      <c r="FB31" s="8">
        <v>1.5743787988974225</v>
      </c>
      <c r="FC31" s="8">
        <v>1.2164124063149429</v>
      </c>
      <c r="FD31" s="8">
        <v>1.2344170610926306</v>
      </c>
      <c r="FE31" s="8">
        <v>1.283416459188263</v>
      </c>
      <c r="FF31" s="8">
        <v>1.3057847444052424</v>
      </c>
      <c r="FG31" s="8">
        <v>1.3033420167906247</v>
      </c>
      <c r="FH31" s="8">
        <v>1.2964086581091205</v>
      </c>
      <c r="FI31" s="8">
        <v>1.2591568912962627</v>
      </c>
      <c r="FJ31" s="8">
        <v>1.2094483017850566</v>
      </c>
      <c r="FK31" s="8">
        <v>1.1511658958695712</v>
      </c>
      <c r="FL31" s="8">
        <v>1.0999467146792845</v>
      </c>
      <c r="FM31" s="8">
        <v>1.040682350642265</v>
      </c>
      <c r="FN31" s="8">
        <v>0.904693541294286</v>
      </c>
      <c r="FO31" s="8">
        <v>0.7817390141537681</v>
      </c>
      <c r="FP31" s="8">
        <v>0.6740869707306983</v>
      </c>
      <c r="FQ31" s="8">
        <v>0.5814682903976623</v>
      </c>
      <c r="FR31" s="8">
        <v>0.5022031010926944</v>
      </c>
      <c r="FS31" s="8">
        <v>0.43441884209791926</v>
      </c>
      <c r="FT31" s="8">
        <v>0.37639202194886606</v>
      </c>
      <c r="FU31" s="8">
        <v>0.3279474062243113</v>
      </c>
      <c r="FV31" s="8">
        <v>0.2860449716451115</v>
      </c>
      <c r="FW31" s="8">
        <v>0.25154703104543596</v>
      </c>
      <c r="FX31" s="8">
        <v>0.19596674143956444</v>
      </c>
      <c r="FY31" s="8">
        <v>0.1541845195697505</v>
      </c>
      <c r="FZ31" s="8">
        <v>0.12255748750531435</v>
      </c>
      <c r="GA31" s="8">
        <v>0.09805618923449125</v>
      </c>
      <c r="GB31" s="8">
        <v>0.0804766837287468</v>
      </c>
      <c r="GC31" s="8">
        <v>0.06661984273084838</v>
      </c>
      <c r="GD31" s="8">
        <v>0.057995506718017564</v>
      </c>
      <c r="GE31" s="8">
        <v>0.050300990552441575</v>
      </c>
      <c r="GF31" s="8">
        <v>0.04334846232367907</v>
      </c>
      <c r="GG31" s="8">
        <v>0.03978188028410627</v>
      </c>
      <c r="GH31" s="8">
        <v>0.029301686484846975</v>
      </c>
      <c r="GI31" s="8">
        <v>0.03633611532496429</v>
      </c>
      <c r="GJ31" s="8">
        <v>0.16227911520197932</v>
      </c>
      <c r="GK31" s="8">
        <v>0.17447995429895127</v>
      </c>
      <c r="GL31" s="8">
        <v>0.16933367460127763</v>
      </c>
      <c r="GM31" s="8"/>
      <c r="GN31" s="8"/>
      <c r="GO31" s="10"/>
      <c r="GP31" s="10"/>
      <c r="GQ31" s="10"/>
      <c r="GR31" s="10">
        <v>1.525</v>
      </c>
      <c r="GS31" s="10"/>
      <c r="GT31" s="10"/>
      <c r="GU31" s="10"/>
      <c r="GV31" s="10"/>
      <c r="GW31" s="10"/>
      <c r="GX31" s="10"/>
      <c r="GY31" s="10"/>
      <c r="GZ31" s="10">
        <f t="shared" si="97"/>
        <v>0.9171208419470025</v>
      </c>
      <c r="HA31" s="10"/>
      <c r="HB31" s="10"/>
      <c r="HC31" s="10">
        <v>0.2551</v>
      </c>
      <c r="HD31" s="10">
        <v>0.4985</v>
      </c>
      <c r="HE31" s="11">
        <v>21.5</v>
      </c>
      <c r="HF31" s="10">
        <v>0.2104</v>
      </c>
      <c r="HG31" s="10">
        <v>0.3942</v>
      </c>
      <c r="HH31" s="11">
        <v>24</v>
      </c>
      <c r="HI31" s="12">
        <v>2</v>
      </c>
      <c r="HJ31" s="13" t="s">
        <v>88</v>
      </c>
      <c r="HK31" s="13">
        <v>2</v>
      </c>
      <c r="HL31" s="13">
        <v>520</v>
      </c>
      <c r="HM31" s="13">
        <v>99</v>
      </c>
      <c r="HN31" s="12">
        <v>2.52</v>
      </c>
      <c r="HO31" s="12">
        <v>1.09</v>
      </c>
      <c r="HP31" s="12">
        <v>2.6</v>
      </c>
      <c r="HQ31" s="14">
        <v>0.2</v>
      </c>
      <c r="HR31" s="15" t="s">
        <v>92</v>
      </c>
      <c r="HS31" s="13">
        <v>10</v>
      </c>
      <c r="HT31" s="13">
        <v>15</v>
      </c>
      <c r="HU31" s="13">
        <v>5</v>
      </c>
      <c r="HV31" s="1">
        <v>10</v>
      </c>
      <c r="HW31" s="22" t="s">
        <v>164</v>
      </c>
      <c r="HX31" s="2" t="s">
        <v>137</v>
      </c>
    </row>
    <row r="32" spans="1:232" ht="11.25">
      <c r="A32" s="3" t="s">
        <v>31</v>
      </c>
      <c r="B32" s="2" t="s">
        <v>1</v>
      </c>
      <c r="C32" s="2">
        <v>530</v>
      </c>
      <c r="D32" s="6">
        <v>200</v>
      </c>
      <c r="E32" s="7">
        <v>1.5</v>
      </c>
      <c r="F32" s="8">
        <f aca="true" t="shared" si="104" ref="F32:G36">POWER(10,-CW32*$CV32)</f>
        <v>3.548133892335747E-10</v>
      </c>
      <c r="G32" s="8">
        <f t="shared" si="104"/>
        <v>3.548133892335747E-10</v>
      </c>
      <c r="H32" s="8">
        <f t="shared" si="4"/>
        <v>5.011872336272705E-10</v>
      </c>
      <c r="I32" s="8">
        <f t="shared" si="5"/>
        <v>7.079457843841395E-10</v>
      </c>
      <c r="J32" s="8">
        <f t="shared" si="6"/>
        <v>7.079457843841395E-10</v>
      </c>
      <c r="K32" s="8">
        <f t="shared" si="7"/>
        <v>7.079457843841395E-10</v>
      </c>
      <c r="L32" s="8">
        <f t="shared" si="8"/>
        <v>7.079457843841395E-10</v>
      </c>
      <c r="M32" s="8">
        <f t="shared" si="9"/>
        <v>7.079457843841395E-10</v>
      </c>
      <c r="N32" s="8">
        <f t="shared" si="10"/>
        <v>7.079457843841395E-10</v>
      </c>
      <c r="O32" s="8">
        <f t="shared" si="11"/>
        <v>7.079457843841395E-10</v>
      </c>
      <c r="P32" s="8">
        <f t="shared" si="12"/>
        <v>7.079457843841395E-10</v>
      </c>
      <c r="Q32" s="8">
        <f t="shared" si="13"/>
        <v>7.079457843841395E-10</v>
      </c>
      <c r="R32" s="8">
        <f t="shared" si="14"/>
        <v>1E-09</v>
      </c>
      <c r="S32" s="8">
        <f t="shared" si="15"/>
        <v>2.2387211385683365E-08</v>
      </c>
      <c r="T32" s="8">
        <f t="shared" si="16"/>
        <v>5.011872336272704E-07</v>
      </c>
      <c r="U32" s="8">
        <f t="shared" si="17"/>
        <v>5.623413251903484E-06</v>
      </c>
      <c r="V32" s="8">
        <f t="shared" si="18"/>
        <v>4.466835921509634E-05</v>
      </c>
      <c r="W32" s="8">
        <f t="shared" si="19"/>
        <v>0.0002113489039836642</v>
      </c>
      <c r="X32" s="8">
        <f t="shared" si="20"/>
        <v>0.001</v>
      </c>
      <c r="Y32" s="8">
        <f t="shared" si="21"/>
        <v>0.004731512589614801</v>
      </c>
      <c r="Z32" s="8">
        <f t="shared" si="22"/>
        <v>0.015848931924611138</v>
      </c>
      <c r="AA32" s="8">
        <f t="shared" si="23"/>
        <v>0.047863009232263824</v>
      </c>
      <c r="AB32" s="8">
        <f t="shared" si="24"/>
        <v>0.10964781961431849</v>
      </c>
      <c r="AC32" s="8">
        <f t="shared" si="25"/>
        <v>0.20417379446695288</v>
      </c>
      <c r="AD32" s="8">
        <f t="shared" si="26"/>
        <v>0.33113112148259105</v>
      </c>
      <c r="AE32" s="8">
        <f t="shared" si="27"/>
        <v>0.4677351412871982</v>
      </c>
      <c r="AF32" s="8">
        <f t="shared" si="28"/>
        <v>0.5956621435290105</v>
      </c>
      <c r="AG32" s="8">
        <f t="shared" si="29"/>
        <v>0.7202777512383407</v>
      </c>
      <c r="AH32" s="8">
        <f t="shared" si="30"/>
        <v>0.8016780633876791</v>
      </c>
      <c r="AI32" s="8">
        <f t="shared" si="31"/>
        <v>0.8679605772923776</v>
      </c>
      <c r="AJ32" s="8">
        <f t="shared" si="32"/>
        <v>0.9109614522659136</v>
      </c>
      <c r="AK32" s="8">
        <f t="shared" si="33"/>
        <v>0.933254300796991</v>
      </c>
      <c r="AL32" s="8">
        <f t="shared" si="34"/>
        <v>0.9462371613657931</v>
      </c>
      <c r="AM32" s="8">
        <f t="shared" si="35"/>
        <v>0.9495109992021982</v>
      </c>
      <c r="AN32" s="8">
        <f t="shared" si="36"/>
        <v>0.9462371613657931</v>
      </c>
      <c r="AO32" s="8">
        <f t="shared" si="37"/>
        <v>0.933254300796991</v>
      </c>
      <c r="AP32" s="8">
        <f t="shared" si="38"/>
        <v>0.9172759353897796</v>
      </c>
      <c r="AQ32" s="8">
        <f t="shared" si="39"/>
        <v>0.8830799004185628</v>
      </c>
      <c r="AR32" s="8">
        <f t="shared" si="40"/>
        <v>0.8472274141405964</v>
      </c>
      <c r="AS32" s="8">
        <f t="shared" si="41"/>
        <v>0.7989139416674043</v>
      </c>
      <c r="AT32" s="8">
        <f t="shared" si="42"/>
        <v>0.7481695005111543</v>
      </c>
      <c r="AU32" s="8">
        <f t="shared" si="43"/>
        <v>0.688652296344276</v>
      </c>
      <c r="AV32" s="8">
        <f t="shared" si="44"/>
        <v>0.6382634861905486</v>
      </c>
      <c r="AW32" s="8">
        <f t="shared" si="45"/>
        <v>0.5754399373371569</v>
      </c>
      <c r="AX32" s="8">
        <f t="shared" si="46"/>
        <v>0.5188000389289611</v>
      </c>
      <c r="AY32" s="8">
        <f t="shared" si="47"/>
        <v>0.4677351412871982</v>
      </c>
      <c r="AZ32" s="8">
        <f t="shared" si="48"/>
        <v>0.4216965034285822</v>
      </c>
      <c r="BA32" s="8">
        <f t="shared" si="49"/>
        <v>0.3801893963205611</v>
      </c>
      <c r="BB32" s="8">
        <f t="shared" si="50"/>
        <v>0.34276778654645035</v>
      </c>
      <c r="BC32" s="8">
        <f t="shared" si="51"/>
        <v>0.31988951096913976</v>
      </c>
      <c r="BD32" s="8">
        <f t="shared" si="52"/>
        <v>0.28840315031266056</v>
      </c>
      <c r="BE32" s="8">
        <f t="shared" si="53"/>
        <v>0.2691534803926915</v>
      </c>
      <c r="BF32" s="8">
        <f t="shared" si="54"/>
        <v>0.25118864315095796</v>
      </c>
      <c r="BG32" s="8">
        <f t="shared" si="55"/>
        <v>0.2264644307593059</v>
      </c>
      <c r="BH32" s="8">
        <f t="shared" si="56"/>
        <v>0.21134890398366465</v>
      </c>
      <c r="BI32" s="8">
        <f t="shared" si="57"/>
        <v>0.1905460717963247</v>
      </c>
      <c r="BJ32" s="8">
        <f t="shared" si="58"/>
        <v>0.17782794100389224</v>
      </c>
      <c r="BK32" s="8">
        <f t="shared" si="59"/>
        <v>0.14454397707459268</v>
      </c>
      <c r="BL32" s="8">
        <f t="shared" si="60"/>
        <v>0.13031667784522988</v>
      </c>
      <c r="BM32" s="8">
        <f t="shared" si="61"/>
        <v>0.11748975549395295</v>
      </c>
      <c r="BN32" s="8">
        <f t="shared" si="62"/>
        <v>0.10964781961431849</v>
      </c>
      <c r="BO32" s="8">
        <f t="shared" si="63"/>
        <v>0.10964781961431849</v>
      </c>
      <c r="BP32" s="8">
        <f t="shared" si="64"/>
        <v>0.11350108156723147</v>
      </c>
      <c r="BQ32" s="8">
        <f t="shared" si="65"/>
        <v>0.12589254117941673</v>
      </c>
      <c r="BR32" s="8">
        <f t="shared" si="66"/>
        <v>0.14454397707459268</v>
      </c>
      <c r="BS32" s="8">
        <f t="shared" si="67"/>
        <v>0.165958690743756</v>
      </c>
      <c r="BT32" s="8">
        <f t="shared" si="68"/>
        <v>0.19724227361148533</v>
      </c>
      <c r="BU32" s="8">
        <f t="shared" si="69"/>
        <v>0.21877616239495523</v>
      </c>
      <c r="BV32" s="8">
        <f t="shared" si="70"/>
        <v>0.25118864315095796</v>
      </c>
      <c r="BW32" s="8">
        <f t="shared" si="71"/>
        <v>0.31988951096913976</v>
      </c>
      <c r="BX32" s="8">
        <f t="shared" si="72"/>
        <v>0.3801893963205611</v>
      </c>
      <c r="BY32" s="8">
        <f t="shared" si="73"/>
        <v>0.43651583224016594</v>
      </c>
      <c r="BZ32" s="8">
        <f t="shared" si="74"/>
        <v>0.4841723675840993</v>
      </c>
      <c r="CA32" s="8">
        <f t="shared" si="75"/>
        <v>0.5559042572704035</v>
      </c>
      <c r="CB32" s="8">
        <f t="shared" si="76"/>
        <v>0.6165950018614821</v>
      </c>
      <c r="CC32" s="8">
        <f t="shared" si="77"/>
        <v>0.6839116472814293</v>
      </c>
      <c r="CD32" s="8">
        <f t="shared" si="78"/>
        <v>0.7559620603389213</v>
      </c>
      <c r="CE32" s="8">
        <f t="shared" si="79"/>
        <v>0.8156427871327874</v>
      </c>
      <c r="CF32" s="8">
        <f t="shared" si="80"/>
        <v>0.8709635899560806</v>
      </c>
      <c r="CG32" s="8">
        <f t="shared" si="81"/>
        <v>0.901571137605957</v>
      </c>
      <c r="CH32" s="8">
        <f t="shared" si="82"/>
        <v>0.9078205301781858</v>
      </c>
      <c r="CI32" s="8">
        <f t="shared" si="83"/>
        <v>0.8984625925706857</v>
      </c>
      <c r="CJ32" s="8">
        <f t="shared" si="84"/>
        <v>0.873976992590589</v>
      </c>
      <c r="CK32" s="8">
        <f t="shared" si="85"/>
        <v>0.832721925985241</v>
      </c>
      <c r="CL32" s="8">
        <f t="shared" si="86"/>
        <v>0.7825282050666119</v>
      </c>
      <c r="CM32" s="8">
        <f t="shared" si="87"/>
        <v>0.7202777512383407</v>
      </c>
      <c r="CN32" s="8">
        <f t="shared" si="88"/>
        <v>0.660693448007596</v>
      </c>
      <c r="CO32" s="8">
        <f t="shared" si="89"/>
        <v>0.5956621435290105</v>
      </c>
      <c r="CP32" s="8">
        <f t="shared" si="90"/>
        <v>0.4841723675840993</v>
      </c>
      <c r="CQ32" s="8">
        <f t="shared" si="91"/>
        <v>0.34276778654645035</v>
      </c>
      <c r="CR32" s="8">
        <f t="shared" si="92"/>
        <v>0.16032453906900412</v>
      </c>
      <c r="CS32" s="8">
        <f t="shared" si="93"/>
        <v>0.011220184543019623</v>
      </c>
      <c r="CT32" s="8">
        <f t="shared" si="94"/>
        <v>0.00017782794100389203</v>
      </c>
      <c r="CU32" s="8">
        <f t="shared" si="95"/>
        <v>6.309573444801939E-05</v>
      </c>
      <c r="CV32" s="7">
        <f t="shared" si="96"/>
        <v>1.5</v>
      </c>
      <c r="CW32" s="8">
        <v>6.3</v>
      </c>
      <c r="CX32" s="8">
        <v>6.3</v>
      </c>
      <c r="CY32" s="8">
        <v>6.2</v>
      </c>
      <c r="CZ32" s="8">
        <v>6.1</v>
      </c>
      <c r="DA32" s="8">
        <v>6.1</v>
      </c>
      <c r="DB32" s="8">
        <v>6.1</v>
      </c>
      <c r="DC32" s="8">
        <v>6.1</v>
      </c>
      <c r="DD32" s="8">
        <v>6.1</v>
      </c>
      <c r="DE32" s="8">
        <v>6.1</v>
      </c>
      <c r="DF32" s="8">
        <v>6.1</v>
      </c>
      <c r="DG32" s="8">
        <v>6.1</v>
      </c>
      <c r="DH32" s="8">
        <v>6.1</v>
      </c>
      <c r="DI32" s="8">
        <v>6</v>
      </c>
      <c r="DJ32" s="8">
        <v>5.1</v>
      </c>
      <c r="DK32" s="8">
        <v>4.2</v>
      </c>
      <c r="DL32" s="8">
        <v>3.5</v>
      </c>
      <c r="DM32" s="8">
        <v>2.9</v>
      </c>
      <c r="DN32" s="8">
        <v>2.45</v>
      </c>
      <c r="DO32" s="8">
        <v>2</v>
      </c>
      <c r="DP32" s="8">
        <v>1.55</v>
      </c>
      <c r="DQ32" s="8">
        <v>1.2</v>
      </c>
      <c r="DR32" s="8">
        <v>0.88</v>
      </c>
      <c r="DS32" s="8">
        <v>0.64</v>
      </c>
      <c r="DT32" s="8">
        <v>0.46</v>
      </c>
      <c r="DU32" s="8">
        <v>0.32</v>
      </c>
      <c r="DV32" s="8">
        <v>0.22</v>
      </c>
      <c r="DW32" s="8">
        <v>0.15</v>
      </c>
      <c r="DX32" s="8">
        <v>0.095</v>
      </c>
      <c r="DY32" s="8">
        <v>0.064</v>
      </c>
      <c r="DZ32" s="8">
        <v>0.041</v>
      </c>
      <c r="EA32" s="8">
        <v>0.027</v>
      </c>
      <c r="EB32" s="8">
        <v>0.02</v>
      </c>
      <c r="EC32" s="8">
        <v>0.016</v>
      </c>
      <c r="ED32" s="8">
        <v>0.015</v>
      </c>
      <c r="EE32" s="8">
        <v>0.016</v>
      </c>
      <c r="EF32" s="8">
        <v>0.02</v>
      </c>
      <c r="EG32" s="8">
        <v>0.025</v>
      </c>
      <c r="EH32" s="8">
        <v>0.036</v>
      </c>
      <c r="EI32" s="8">
        <v>0.048</v>
      </c>
      <c r="EJ32" s="8">
        <v>0.065</v>
      </c>
      <c r="EK32" s="8">
        <v>0.084</v>
      </c>
      <c r="EL32" s="8">
        <v>0.108</v>
      </c>
      <c r="EM32" s="8">
        <v>0.13</v>
      </c>
      <c r="EN32" s="8">
        <v>0.16</v>
      </c>
      <c r="EO32" s="8">
        <v>0.19</v>
      </c>
      <c r="EP32" s="8">
        <v>0.22</v>
      </c>
      <c r="EQ32" s="8">
        <v>0.25</v>
      </c>
      <c r="ER32" s="8">
        <v>0.28</v>
      </c>
      <c r="ES32" s="8">
        <v>0.31</v>
      </c>
      <c r="ET32" s="8">
        <v>0.33</v>
      </c>
      <c r="EU32" s="8">
        <v>0.36</v>
      </c>
      <c r="EV32" s="8">
        <v>0.38</v>
      </c>
      <c r="EW32" s="8">
        <v>0.4</v>
      </c>
      <c r="EX32" s="8">
        <v>0.43</v>
      </c>
      <c r="EY32" s="8">
        <v>0.45</v>
      </c>
      <c r="EZ32" s="8">
        <v>0.48</v>
      </c>
      <c r="FA32" s="8">
        <v>0.5</v>
      </c>
      <c r="FB32" s="8">
        <v>0.56</v>
      </c>
      <c r="FC32" s="8">
        <v>0.59</v>
      </c>
      <c r="FD32" s="8">
        <v>0.62</v>
      </c>
      <c r="FE32" s="8">
        <v>0.64</v>
      </c>
      <c r="FF32" s="8">
        <v>0.64</v>
      </c>
      <c r="FG32" s="8">
        <v>0.63</v>
      </c>
      <c r="FH32" s="8">
        <v>0.6</v>
      </c>
      <c r="FI32" s="8">
        <v>0.56</v>
      </c>
      <c r="FJ32" s="8">
        <v>0.52</v>
      </c>
      <c r="FK32" s="8">
        <v>0.47</v>
      </c>
      <c r="FL32" s="8">
        <v>0.44</v>
      </c>
      <c r="FM32" s="8">
        <v>0.4</v>
      </c>
      <c r="FN32" s="8">
        <v>0.33</v>
      </c>
      <c r="FO32" s="8">
        <v>0.28</v>
      </c>
      <c r="FP32" s="8">
        <v>0.24</v>
      </c>
      <c r="FQ32" s="8">
        <v>0.21</v>
      </c>
      <c r="FR32" s="8">
        <v>0.17</v>
      </c>
      <c r="FS32" s="8">
        <v>0.14</v>
      </c>
      <c r="FT32" s="8">
        <v>0.11</v>
      </c>
      <c r="FU32" s="8">
        <v>0.081</v>
      </c>
      <c r="FV32" s="8">
        <v>0.059</v>
      </c>
      <c r="FW32" s="8">
        <v>0.04</v>
      </c>
      <c r="FX32" s="8">
        <v>0.03</v>
      </c>
      <c r="FY32" s="8">
        <v>0.028</v>
      </c>
      <c r="FZ32" s="8">
        <v>0.031</v>
      </c>
      <c r="GA32" s="8">
        <v>0.039</v>
      </c>
      <c r="GB32" s="8">
        <v>0.053</v>
      </c>
      <c r="GC32" s="8">
        <v>0.071</v>
      </c>
      <c r="GD32" s="8">
        <v>0.095</v>
      </c>
      <c r="GE32" s="8">
        <v>0.12</v>
      </c>
      <c r="GF32" s="8">
        <v>0.15</v>
      </c>
      <c r="GG32" s="8">
        <v>0.21</v>
      </c>
      <c r="GH32" s="8">
        <v>0.31</v>
      </c>
      <c r="GI32" s="8">
        <v>0.53</v>
      </c>
      <c r="GJ32" s="8">
        <v>1.3</v>
      </c>
      <c r="GK32" s="8">
        <v>2.5</v>
      </c>
      <c r="GL32" s="8">
        <v>2.8</v>
      </c>
      <c r="GM32" s="8"/>
      <c r="GN32" s="8"/>
      <c r="GO32" s="10"/>
      <c r="GP32" s="10"/>
      <c r="GQ32" s="10">
        <v>1.537</v>
      </c>
      <c r="GR32" s="10">
        <v>1.533</v>
      </c>
      <c r="GS32" s="10"/>
      <c r="GT32" s="10">
        <v>1.531</v>
      </c>
      <c r="GU32" s="10"/>
      <c r="GV32" s="10">
        <v>1.528</v>
      </c>
      <c r="GW32" s="10"/>
      <c r="GX32" s="10"/>
      <c r="GY32" s="10"/>
      <c r="GZ32" s="10">
        <f t="shared" si="97"/>
        <v>0.9151995663398794</v>
      </c>
      <c r="HA32" s="10"/>
      <c r="HB32" s="10"/>
      <c r="HC32" s="10">
        <v>0.4252</v>
      </c>
      <c r="HD32" s="10">
        <v>0.4683</v>
      </c>
      <c r="HE32" s="11">
        <v>70.5</v>
      </c>
      <c r="HF32" s="10">
        <v>0.3496</v>
      </c>
      <c r="HG32" s="10">
        <v>0.4424</v>
      </c>
      <c r="HH32" s="11">
        <v>73</v>
      </c>
      <c r="HI32" s="12">
        <v>2</v>
      </c>
      <c r="HJ32" s="13" t="s">
        <v>86</v>
      </c>
      <c r="HK32" s="13">
        <v>6</v>
      </c>
      <c r="HL32" s="13">
        <v>370</v>
      </c>
      <c r="HM32" s="13">
        <v>99</v>
      </c>
      <c r="HN32" s="12">
        <v>2.83</v>
      </c>
      <c r="HO32" s="12">
        <v>0.33</v>
      </c>
      <c r="HP32" s="12">
        <v>3.25</v>
      </c>
      <c r="HQ32" s="14">
        <v>0.1</v>
      </c>
      <c r="HR32" s="15" t="s">
        <v>92</v>
      </c>
      <c r="HS32" s="13">
        <v>10</v>
      </c>
      <c r="HT32" s="13">
        <v>15</v>
      </c>
      <c r="HU32" s="13">
        <v>5</v>
      </c>
      <c r="HV32" s="1">
        <v>10</v>
      </c>
      <c r="HW32" s="22" t="s">
        <v>149</v>
      </c>
      <c r="HX32" s="2" t="s">
        <v>137</v>
      </c>
    </row>
    <row r="33" spans="1:232" ht="11.25">
      <c r="A33" s="3" t="s">
        <v>34</v>
      </c>
      <c r="B33" s="2" t="s">
        <v>1</v>
      </c>
      <c r="C33" s="2">
        <v>550</v>
      </c>
      <c r="D33" s="6">
        <v>100</v>
      </c>
      <c r="E33" s="7">
        <v>1.5</v>
      </c>
      <c r="F33" s="8">
        <f t="shared" si="104"/>
        <v>3.548133892335747E-10</v>
      </c>
      <c r="G33" s="8">
        <f t="shared" si="104"/>
        <v>3.548133892335747E-10</v>
      </c>
      <c r="H33" s="8">
        <f t="shared" si="4"/>
        <v>5.011872336272705E-10</v>
      </c>
      <c r="I33" s="8">
        <f t="shared" si="5"/>
        <v>7.079457843841395E-10</v>
      </c>
      <c r="J33" s="8">
        <f t="shared" si="6"/>
        <v>7.079457843841395E-10</v>
      </c>
      <c r="K33" s="8">
        <f t="shared" si="7"/>
        <v>7.079457843841395E-10</v>
      </c>
      <c r="L33" s="8">
        <f t="shared" si="8"/>
        <v>7.079457843841395E-10</v>
      </c>
      <c r="M33" s="8">
        <f t="shared" si="9"/>
        <v>7.079457843841395E-10</v>
      </c>
      <c r="N33" s="8">
        <f t="shared" si="10"/>
        <v>7.079457843841395E-10</v>
      </c>
      <c r="O33" s="8">
        <f t="shared" si="11"/>
        <v>7.079457843841395E-10</v>
      </c>
      <c r="P33" s="8">
        <f t="shared" si="12"/>
        <v>7.079457843841395E-10</v>
      </c>
      <c r="Q33" s="8">
        <f t="shared" si="13"/>
        <v>7.079457843841395E-10</v>
      </c>
      <c r="R33" s="8">
        <f t="shared" si="14"/>
        <v>7.079457843841395E-10</v>
      </c>
      <c r="S33" s="8">
        <f t="shared" si="15"/>
        <v>7.079457843841395E-10</v>
      </c>
      <c r="T33" s="8">
        <f t="shared" si="16"/>
        <v>7.079457843841395E-10</v>
      </c>
      <c r="U33" s="8">
        <f t="shared" si="17"/>
        <v>7.079457843841395E-10</v>
      </c>
      <c r="V33" s="8">
        <f t="shared" si="18"/>
        <v>7.079457843841395E-10</v>
      </c>
      <c r="W33" s="8">
        <f t="shared" si="19"/>
        <v>7.079457843841395E-10</v>
      </c>
      <c r="X33" s="8">
        <f t="shared" si="20"/>
        <v>1E-09</v>
      </c>
      <c r="Y33" s="8">
        <f t="shared" si="21"/>
        <v>5.6234132519034744E-09</v>
      </c>
      <c r="Z33" s="8">
        <f t="shared" si="22"/>
        <v>1.1220184543019647E-05</v>
      </c>
      <c r="AA33" s="8">
        <f t="shared" si="23"/>
        <v>0.00017782794100389203</v>
      </c>
      <c r="AB33" s="8">
        <f t="shared" si="24"/>
        <v>0.001</v>
      </c>
      <c r="AC33" s="8">
        <f t="shared" si="25"/>
        <v>0.003981071705534968</v>
      </c>
      <c r="AD33" s="8">
        <f t="shared" si="26"/>
        <v>0.007943282347242819</v>
      </c>
      <c r="AE33" s="8">
        <f t="shared" si="27"/>
        <v>0.015848931924611138</v>
      </c>
      <c r="AF33" s="8">
        <f t="shared" si="28"/>
        <v>0.028510182675039082</v>
      </c>
      <c r="AG33" s="8">
        <f t="shared" si="29"/>
        <v>0.051286138399136455</v>
      </c>
      <c r="AH33" s="8">
        <f t="shared" si="30"/>
        <v>0.0803526122185617</v>
      </c>
      <c r="AI33" s="8">
        <f t="shared" si="31"/>
        <v>0.13489628825916533</v>
      </c>
      <c r="AJ33" s="8">
        <f t="shared" si="32"/>
        <v>0.21134890398366465</v>
      </c>
      <c r="AK33" s="8">
        <f t="shared" si="33"/>
        <v>0.31988951096913976</v>
      </c>
      <c r="AL33" s="8">
        <f t="shared" si="34"/>
        <v>0.43651583224016594</v>
      </c>
      <c r="AM33" s="8">
        <f t="shared" si="35"/>
        <v>0.5370317963702527</v>
      </c>
      <c r="AN33" s="8">
        <f t="shared" si="36"/>
        <v>0.6165950018614821</v>
      </c>
      <c r="AO33" s="8">
        <f t="shared" si="37"/>
        <v>0.6382634861905486</v>
      </c>
      <c r="AP33" s="8">
        <f t="shared" si="38"/>
        <v>0.6165950018614821</v>
      </c>
      <c r="AQ33" s="8">
        <f t="shared" si="39"/>
        <v>0.5655877570891539</v>
      </c>
      <c r="AR33" s="8">
        <f t="shared" si="40"/>
        <v>0.4677351412871982</v>
      </c>
      <c r="AS33" s="8">
        <f t="shared" si="41"/>
        <v>0.36728230049808464</v>
      </c>
      <c r="AT33" s="8">
        <f t="shared" si="42"/>
        <v>0.27861211686297704</v>
      </c>
      <c r="AU33" s="8">
        <f t="shared" si="43"/>
        <v>0.18407720014689558</v>
      </c>
      <c r="AV33" s="8">
        <f t="shared" si="44"/>
        <v>0.11748975549395295</v>
      </c>
      <c r="AW33" s="8">
        <f t="shared" si="45"/>
        <v>0.07762471166286916</v>
      </c>
      <c r="AX33" s="8">
        <f t="shared" si="46"/>
        <v>0.06309573444801929</v>
      </c>
      <c r="AY33" s="8">
        <f t="shared" si="47"/>
        <v>0.053088444423098825</v>
      </c>
      <c r="AZ33" s="8">
        <f t="shared" si="48"/>
        <v>0.04027170343254589</v>
      </c>
      <c r="BA33" s="8">
        <f t="shared" si="49"/>
        <v>0.04315190768277651</v>
      </c>
      <c r="BB33" s="8">
        <f t="shared" si="50"/>
        <v>0.047863009232263824</v>
      </c>
      <c r="BC33" s="8">
        <f t="shared" si="51"/>
        <v>0.03890451449942805</v>
      </c>
      <c r="BD33" s="8">
        <f t="shared" si="52"/>
        <v>0.04466835921509629</v>
      </c>
      <c r="BE33" s="8">
        <f t="shared" si="53"/>
        <v>0.054954087385762435</v>
      </c>
      <c r="BF33" s="8">
        <f t="shared" si="54"/>
        <v>0.06998419960022731</v>
      </c>
      <c r="BG33" s="8">
        <f t="shared" si="55"/>
        <v>0.08912509381337458</v>
      </c>
      <c r="BH33" s="8">
        <f t="shared" si="56"/>
        <v>0.10964781961431849</v>
      </c>
      <c r="BI33" s="8">
        <f t="shared" si="57"/>
        <v>0.13031667784522988</v>
      </c>
      <c r="BJ33" s="8">
        <f t="shared" si="58"/>
        <v>0.15488166189124808</v>
      </c>
      <c r="BK33" s="8">
        <f t="shared" si="59"/>
        <v>0.18407720014689558</v>
      </c>
      <c r="BL33" s="8">
        <f t="shared" si="60"/>
        <v>0.19724227361148533</v>
      </c>
      <c r="BM33" s="8">
        <f t="shared" si="61"/>
        <v>0.21134890398366465</v>
      </c>
      <c r="BN33" s="8">
        <f t="shared" si="62"/>
        <v>0.2264644307593059</v>
      </c>
      <c r="BO33" s="8">
        <f t="shared" si="63"/>
        <v>0.25118864315095796</v>
      </c>
      <c r="BP33" s="8">
        <f t="shared" si="64"/>
        <v>0.28840315031266056</v>
      </c>
      <c r="BQ33" s="8">
        <f t="shared" si="65"/>
        <v>0.33113112148259105</v>
      </c>
      <c r="BR33" s="8">
        <f t="shared" si="66"/>
        <v>0.3935500754557774</v>
      </c>
      <c r="BS33" s="8">
        <f t="shared" si="67"/>
        <v>0.4677351412871982</v>
      </c>
      <c r="BT33" s="8">
        <f t="shared" si="68"/>
        <v>0.5559042572704035</v>
      </c>
      <c r="BU33" s="8">
        <f t="shared" si="69"/>
        <v>0.6382634861905486</v>
      </c>
      <c r="BV33" s="8">
        <f t="shared" si="70"/>
        <v>0.7030723198838335</v>
      </c>
      <c r="BW33" s="8">
        <f t="shared" si="71"/>
        <v>0.8128305161640992</v>
      </c>
      <c r="BX33" s="8">
        <f t="shared" si="72"/>
        <v>0.8892011178579485</v>
      </c>
      <c r="BY33" s="8">
        <f t="shared" si="73"/>
        <v>0.9364832198943208</v>
      </c>
      <c r="BZ33" s="8">
        <f t="shared" si="74"/>
        <v>0.9527961640236519</v>
      </c>
      <c r="CA33" s="8">
        <f t="shared" si="75"/>
        <v>0.9727472237769651</v>
      </c>
      <c r="CB33" s="8">
        <f t="shared" si="76"/>
        <v>0.9828788730000323</v>
      </c>
      <c r="CC33" s="8">
        <f t="shared" si="77"/>
        <v>0.9862794856312104</v>
      </c>
      <c r="CD33" s="8">
        <f t="shared" si="78"/>
        <v>0.9862794856312104</v>
      </c>
      <c r="CE33" s="8">
        <f t="shared" si="79"/>
        <v>0.9828788730000323</v>
      </c>
      <c r="CF33" s="8">
        <f t="shared" si="80"/>
        <v>0.9761127824302128</v>
      </c>
      <c r="CG33" s="8">
        <f t="shared" si="81"/>
        <v>0.9660508789898133</v>
      </c>
      <c r="CH33" s="8">
        <f t="shared" si="82"/>
        <v>0.9527961640236519</v>
      </c>
      <c r="CI33" s="8">
        <f t="shared" si="83"/>
        <v>0.933254300796991</v>
      </c>
      <c r="CJ33" s="8">
        <f t="shared" si="84"/>
        <v>0.9046904377381192</v>
      </c>
      <c r="CK33" s="8">
        <f t="shared" si="85"/>
        <v>0.8770008211436349</v>
      </c>
      <c r="CL33" s="8">
        <f t="shared" si="86"/>
        <v>0.8472274141405964</v>
      </c>
      <c r="CM33" s="8">
        <f t="shared" si="87"/>
        <v>0.8128305161640992</v>
      </c>
      <c r="CN33" s="8">
        <f t="shared" si="88"/>
        <v>0.7771413187936798</v>
      </c>
      <c r="CO33" s="8">
        <f t="shared" si="89"/>
        <v>0.7430191378967014</v>
      </c>
      <c r="CP33" s="8">
        <f t="shared" si="90"/>
        <v>0.7079457843841379</v>
      </c>
      <c r="CQ33" s="8">
        <f t="shared" si="91"/>
        <v>0.660693448007596</v>
      </c>
      <c r="CR33" s="8">
        <f t="shared" si="92"/>
        <v>0.5956621435290105</v>
      </c>
      <c r="CS33" s="8">
        <f t="shared" si="93"/>
        <v>0.4677351412871982</v>
      </c>
      <c r="CT33" s="8">
        <f t="shared" si="94"/>
        <v>0.1496235656094433</v>
      </c>
      <c r="CU33" s="8">
        <f t="shared" si="95"/>
        <v>0.012882495516931332</v>
      </c>
      <c r="CV33" s="7">
        <f t="shared" si="96"/>
        <v>1.5</v>
      </c>
      <c r="CW33" s="8">
        <v>6.3</v>
      </c>
      <c r="CX33" s="8">
        <v>6.3</v>
      </c>
      <c r="CY33" s="8">
        <v>6.2</v>
      </c>
      <c r="CZ33" s="8">
        <v>6.1</v>
      </c>
      <c r="DA33" s="8">
        <v>6.1</v>
      </c>
      <c r="DB33" s="8">
        <v>6.1</v>
      </c>
      <c r="DC33" s="8">
        <v>6.1</v>
      </c>
      <c r="DD33" s="8">
        <v>6.1</v>
      </c>
      <c r="DE33" s="8">
        <v>6.1</v>
      </c>
      <c r="DF33" s="8">
        <v>6.1</v>
      </c>
      <c r="DG33" s="8">
        <v>6.1</v>
      </c>
      <c r="DH33" s="8">
        <v>6.1</v>
      </c>
      <c r="DI33" s="8">
        <v>6.1</v>
      </c>
      <c r="DJ33" s="8">
        <v>6.1</v>
      </c>
      <c r="DK33" s="8">
        <v>6.1</v>
      </c>
      <c r="DL33" s="8">
        <v>6.1</v>
      </c>
      <c r="DM33" s="8">
        <v>6.1</v>
      </c>
      <c r="DN33" s="8">
        <v>6.1</v>
      </c>
      <c r="DO33" s="8">
        <v>6</v>
      </c>
      <c r="DP33" s="8">
        <v>5.5</v>
      </c>
      <c r="DQ33" s="8">
        <v>3.3</v>
      </c>
      <c r="DR33" s="8">
        <v>2.5</v>
      </c>
      <c r="DS33" s="8">
        <v>2</v>
      </c>
      <c r="DT33" s="8">
        <v>1.6</v>
      </c>
      <c r="DU33" s="8">
        <v>1.4</v>
      </c>
      <c r="DV33" s="8">
        <v>1.2</v>
      </c>
      <c r="DW33" s="8">
        <v>1.03</v>
      </c>
      <c r="DX33" s="8">
        <v>0.86</v>
      </c>
      <c r="DY33" s="8">
        <v>0.73</v>
      </c>
      <c r="DZ33" s="8">
        <v>0.58</v>
      </c>
      <c r="EA33" s="8">
        <v>0.45</v>
      </c>
      <c r="EB33" s="8">
        <v>0.33</v>
      </c>
      <c r="EC33" s="8">
        <v>0.24</v>
      </c>
      <c r="ED33" s="8">
        <v>0.18</v>
      </c>
      <c r="EE33" s="8">
        <v>0.14</v>
      </c>
      <c r="EF33" s="8">
        <v>0.13</v>
      </c>
      <c r="EG33" s="8">
        <v>0.14</v>
      </c>
      <c r="EH33" s="8">
        <v>0.165</v>
      </c>
      <c r="EI33" s="8">
        <v>0.22</v>
      </c>
      <c r="EJ33" s="8">
        <v>0.29</v>
      </c>
      <c r="EK33" s="8">
        <v>0.37</v>
      </c>
      <c r="EL33" s="8">
        <v>0.49</v>
      </c>
      <c r="EM33" s="8">
        <v>0.62</v>
      </c>
      <c r="EN33" s="8">
        <v>0.74</v>
      </c>
      <c r="EO33" s="8">
        <v>0.8</v>
      </c>
      <c r="EP33" s="8">
        <v>0.85</v>
      </c>
      <c r="EQ33" s="8">
        <v>0.93</v>
      </c>
      <c r="ER33" s="8">
        <v>0.91</v>
      </c>
      <c r="ES33" s="8">
        <v>0.88</v>
      </c>
      <c r="ET33" s="8">
        <v>0.94</v>
      </c>
      <c r="EU33" s="8">
        <v>0.9</v>
      </c>
      <c r="EV33" s="8">
        <v>0.84</v>
      </c>
      <c r="EW33" s="8">
        <v>0.77</v>
      </c>
      <c r="EX33" s="8">
        <v>0.7</v>
      </c>
      <c r="EY33" s="8">
        <v>0.64</v>
      </c>
      <c r="EZ33" s="8">
        <v>0.59</v>
      </c>
      <c r="FA33" s="8">
        <v>0.54</v>
      </c>
      <c r="FB33" s="8">
        <v>0.49</v>
      </c>
      <c r="FC33" s="8">
        <v>0.47</v>
      </c>
      <c r="FD33" s="8">
        <v>0.45</v>
      </c>
      <c r="FE33" s="8">
        <v>0.43</v>
      </c>
      <c r="FF33" s="8">
        <v>0.4</v>
      </c>
      <c r="FG33" s="8">
        <v>0.36</v>
      </c>
      <c r="FH33" s="8">
        <v>0.32</v>
      </c>
      <c r="FI33" s="8">
        <v>0.27</v>
      </c>
      <c r="FJ33" s="8">
        <v>0.22</v>
      </c>
      <c r="FK33" s="8">
        <v>0.17</v>
      </c>
      <c r="FL33" s="8">
        <v>0.13</v>
      </c>
      <c r="FM33" s="8">
        <v>0.102</v>
      </c>
      <c r="FN33" s="8">
        <v>0.06</v>
      </c>
      <c r="FO33" s="8">
        <v>0.034</v>
      </c>
      <c r="FP33" s="8">
        <v>0.019</v>
      </c>
      <c r="FQ33" s="8">
        <v>0.014</v>
      </c>
      <c r="FR33" s="8">
        <v>0.008</v>
      </c>
      <c r="FS33" s="8">
        <v>0.005</v>
      </c>
      <c r="FT33" s="8">
        <v>0.004</v>
      </c>
      <c r="FU33" s="8">
        <v>0.004</v>
      </c>
      <c r="FV33" s="8">
        <v>0.005</v>
      </c>
      <c r="FW33" s="8">
        <v>0.007</v>
      </c>
      <c r="FX33" s="8">
        <v>0.01</v>
      </c>
      <c r="FY33" s="8">
        <v>0.014</v>
      </c>
      <c r="FZ33" s="8">
        <v>0.02</v>
      </c>
      <c r="GA33" s="8">
        <v>0.029</v>
      </c>
      <c r="GB33" s="8">
        <v>0.038</v>
      </c>
      <c r="GC33" s="8">
        <v>0.048</v>
      </c>
      <c r="GD33" s="8">
        <v>0.06</v>
      </c>
      <c r="GE33" s="8">
        <v>0.073</v>
      </c>
      <c r="GF33" s="8">
        <v>0.086</v>
      </c>
      <c r="GG33" s="8">
        <v>0.1</v>
      </c>
      <c r="GH33" s="8">
        <v>0.12</v>
      </c>
      <c r="GI33" s="8">
        <v>0.15</v>
      </c>
      <c r="GJ33" s="8">
        <v>0.22</v>
      </c>
      <c r="GK33" s="8">
        <v>0.55</v>
      </c>
      <c r="GL33" s="8">
        <v>1.26</v>
      </c>
      <c r="GM33" s="8"/>
      <c r="GN33" s="8"/>
      <c r="GO33" s="10"/>
      <c r="GP33" s="10"/>
      <c r="GQ33" s="10"/>
      <c r="GR33" s="10">
        <v>1.537</v>
      </c>
      <c r="GS33" s="10"/>
      <c r="GT33" s="10"/>
      <c r="GU33" s="10"/>
      <c r="GV33" s="10"/>
      <c r="GW33" s="10"/>
      <c r="GX33" s="10"/>
      <c r="GY33" s="10"/>
      <c r="GZ33" s="10">
        <f t="shared" si="97"/>
        <v>0.9142363613273856</v>
      </c>
      <c r="HA33" s="10"/>
      <c r="HB33" s="10"/>
      <c r="HC33" s="10">
        <v>0.397</v>
      </c>
      <c r="HD33" s="10">
        <v>0.584</v>
      </c>
      <c r="HE33" s="11">
        <v>26.5</v>
      </c>
      <c r="HF33" s="10">
        <v>0.3696</v>
      </c>
      <c r="HG33" s="10">
        <v>0.6036</v>
      </c>
      <c r="HH33" s="11">
        <v>28</v>
      </c>
      <c r="HI33" s="12">
        <v>2</v>
      </c>
      <c r="HJ33" s="13" t="s">
        <v>90</v>
      </c>
      <c r="HK33" s="13">
        <v>5</v>
      </c>
      <c r="HL33" s="13">
        <v>380</v>
      </c>
      <c r="HM33" s="13">
        <v>100</v>
      </c>
      <c r="HN33" s="12">
        <v>2.83</v>
      </c>
      <c r="HO33" s="12">
        <v>0.34</v>
      </c>
      <c r="HP33" s="12">
        <v>3.25</v>
      </c>
      <c r="HQ33" s="14">
        <v>0.2</v>
      </c>
      <c r="HR33" s="15" t="s">
        <v>92</v>
      </c>
      <c r="HS33" s="13">
        <v>10</v>
      </c>
      <c r="HT33" s="13">
        <v>15</v>
      </c>
      <c r="HU33" s="13">
        <v>5</v>
      </c>
      <c r="HV33" s="1">
        <v>10</v>
      </c>
      <c r="HW33" s="3" t="s">
        <v>137</v>
      </c>
      <c r="HX33" s="2" t="s">
        <v>188</v>
      </c>
    </row>
    <row r="34" spans="1:232" ht="11.25">
      <c r="A34" s="3" t="s">
        <v>35</v>
      </c>
      <c r="B34" s="2" t="s">
        <v>1</v>
      </c>
      <c r="C34" s="2">
        <v>530</v>
      </c>
      <c r="D34" s="6">
        <v>100</v>
      </c>
      <c r="E34" s="7">
        <v>1.5</v>
      </c>
      <c r="F34" s="8">
        <f t="shared" si="104"/>
        <v>3.548133892335747E-10</v>
      </c>
      <c r="G34" s="8">
        <f t="shared" si="104"/>
        <v>3.548133892335747E-10</v>
      </c>
      <c r="H34" s="8">
        <f t="shared" si="4"/>
        <v>5.011872336272705E-10</v>
      </c>
      <c r="I34" s="8">
        <f t="shared" si="5"/>
        <v>7.079457843841395E-10</v>
      </c>
      <c r="J34" s="8">
        <f t="shared" si="6"/>
        <v>7.079457843841395E-10</v>
      </c>
      <c r="K34" s="8">
        <f t="shared" si="7"/>
        <v>7.079457843841395E-10</v>
      </c>
      <c r="L34" s="8">
        <f t="shared" si="8"/>
        <v>7.079457843841395E-10</v>
      </c>
      <c r="M34" s="8">
        <f t="shared" si="9"/>
        <v>7.079457843841395E-10</v>
      </c>
      <c r="N34" s="8">
        <f t="shared" si="10"/>
        <v>7.079457843841395E-10</v>
      </c>
      <c r="O34" s="8">
        <f t="shared" si="11"/>
        <v>7.079457843841395E-10</v>
      </c>
      <c r="P34" s="8">
        <f t="shared" si="12"/>
        <v>7.079457843841395E-10</v>
      </c>
      <c r="Q34" s="8">
        <f t="shared" si="13"/>
        <v>7.079457843841395E-10</v>
      </c>
      <c r="R34" s="8">
        <f t="shared" si="14"/>
        <v>7.079457843841395E-10</v>
      </c>
      <c r="S34" s="8">
        <f t="shared" si="15"/>
        <v>7.079457843841395E-10</v>
      </c>
      <c r="T34" s="8">
        <f t="shared" si="16"/>
        <v>7.079457843841395E-10</v>
      </c>
      <c r="U34" s="8">
        <f t="shared" si="17"/>
        <v>7.079457843841395E-10</v>
      </c>
      <c r="V34" s="8">
        <f t="shared" si="18"/>
        <v>1E-09</v>
      </c>
      <c r="W34" s="8">
        <f t="shared" si="19"/>
        <v>3.9810717055349805E-09</v>
      </c>
      <c r="X34" s="8">
        <f t="shared" si="20"/>
        <v>6.30957344480194E-08</v>
      </c>
      <c r="Y34" s="8">
        <f t="shared" si="21"/>
        <v>1.412537544622753E-06</v>
      </c>
      <c r="Z34" s="8">
        <f t="shared" si="22"/>
        <v>1.58489319246111E-05</v>
      </c>
      <c r="AA34" s="8">
        <f t="shared" si="23"/>
        <v>0.00012589254117941647</v>
      </c>
      <c r="AB34" s="8">
        <f t="shared" si="24"/>
        <v>0.0014125375446227553</v>
      </c>
      <c r="AC34" s="8">
        <f t="shared" si="25"/>
        <v>0.006456542290346552</v>
      </c>
      <c r="AD34" s="8">
        <f t="shared" si="26"/>
        <v>0.024831331052955697</v>
      </c>
      <c r="AE34" s="8">
        <f t="shared" si="27"/>
        <v>0.06998419960022731</v>
      </c>
      <c r="AF34" s="8">
        <f t="shared" si="28"/>
        <v>0.13963683610559374</v>
      </c>
      <c r="AG34" s="8">
        <f t="shared" si="29"/>
        <v>0.23442288153199217</v>
      </c>
      <c r="AH34" s="8">
        <f t="shared" si="30"/>
        <v>0.31988951096913976</v>
      </c>
      <c r="AI34" s="8">
        <f t="shared" si="31"/>
        <v>0.4073802778041127</v>
      </c>
      <c r="AJ34" s="8">
        <f t="shared" si="32"/>
        <v>0.4841723675840993</v>
      </c>
      <c r="AK34" s="8">
        <f t="shared" si="33"/>
        <v>0.5559042572704035</v>
      </c>
      <c r="AL34" s="8">
        <f t="shared" si="34"/>
        <v>0.5956621435290105</v>
      </c>
      <c r="AM34" s="8">
        <f t="shared" si="35"/>
        <v>0.5956621435290105</v>
      </c>
      <c r="AN34" s="8">
        <f t="shared" si="36"/>
        <v>0.5559042572704035</v>
      </c>
      <c r="AO34" s="8">
        <f t="shared" si="37"/>
        <v>0.4841723675840993</v>
      </c>
      <c r="AP34" s="8">
        <f t="shared" si="38"/>
        <v>0.3935500754557774</v>
      </c>
      <c r="AQ34" s="8">
        <f t="shared" si="39"/>
        <v>0.30902954325135895</v>
      </c>
      <c r="AR34" s="8">
        <f t="shared" si="40"/>
        <v>0.23442288153199217</v>
      </c>
      <c r="AS34" s="8">
        <f t="shared" si="41"/>
        <v>0.17179083871575876</v>
      </c>
      <c r="AT34" s="8">
        <f t="shared" si="42"/>
        <v>0.11748975549395295</v>
      </c>
      <c r="AU34" s="8">
        <f t="shared" si="43"/>
        <v>0.08317637711026708</v>
      </c>
      <c r="AV34" s="8">
        <f t="shared" si="44"/>
        <v>0.054954087385762435</v>
      </c>
      <c r="AW34" s="8">
        <f t="shared" si="45"/>
        <v>0.03758374042884443</v>
      </c>
      <c r="AX34" s="8">
        <f t="shared" si="46"/>
        <v>0.027542287033381647</v>
      </c>
      <c r="AY34" s="8">
        <f t="shared" si="47"/>
        <v>0.020892961308540375</v>
      </c>
      <c r="AZ34" s="8">
        <f t="shared" si="48"/>
        <v>0.015848931924611138</v>
      </c>
      <c r="BA34" s="8">
        <f t="shared" si="49"/>
        <v>0.012882495516931332</v>
      </c>
      <c r="BB34" s="8">
        <f t="shared" si="50"/>
        <v>0.011614486138403424</v>
      </c>
      <c r="BC34" s="8">
        <f t="shared" si="51"/>
        <v>0.008511380382023767</v>
      </c>
      <c r="BD34" s="8">
        <f t="shared" si="52"/>
        <v>0.007943282347242819</v>
      </c>
      <c r="BE34" s="8">
        <f t="shared" si="53"/>
        <v>0.007673614893618187</v>
      </c>
      <c r="BF34" s="8">
        <f t="shared" si="54"/>
        <v>0.007673614893618187</v>
      </c>
      <c r="BG34" s="8">
        <f t="shared" si="55"/>
        <v>0.006683439175686148</v>
      </c>
      <c r="BH34" s="8">
        <f t="shared" si="56"/>
        <v>0.007161434102129014</v>
      </c>
      <c r="BI34" s="8">
        <f t="shared" si="57"/>
        <v>0.007413102413009174</v>
      </c>
      <c r="BJ34" s="8">
        <f t="shared" si="58"/>
        <v>0.007161434102129014</v>
      </c>
      <c r="BK34" s="8">
        <f t="shared" si="59"/>
        <v>0.007161434102129014</v>
      </c>
      <c r="BL34" s="8">
        <f t="shared" si="60"/>
        <v>0.007161434102129014</v>
      </c>
      <c r="BM34" s="8">
        <f t="shared" si="61"/>
        <v>0.007161434102129014</v>
      </c>
      <c r="BN34" s="8">
        <f t="shared" si="62"/>
        <v>0.008222426499470708</v>
      </c>
      <c r="BO34" s="8">
        <f t="shared" si="63"/>
        <v>0.009120108393559088</v>
      </c>
      <c r="BP34" s="8">
        <f t="shared" si="64"/>
        <v>0.010471285480508989</v>
      </c>
      <c r="BQ34" s="8">
        <f t="shared" si="65"/>
        <v>0.012445146117713846</v>
      </c>
      <c r="BR34" s="8">
        <f t="shared" si="66"/>
        <v>0.014791083881682071</v>
      </c>
      <c r="BS34" s="8">
        <f t="shared" si="67"/>
        <v>0.01819700858609983</v>
      </c>
      <c r="BT34" s="8">
        <f t="shared" si="68"/>
        <v>0.02162718523727019</v>
      </c>
      <c r="BU34" s="8">
        <f t="shared" si="69"/>
        <v>0.028510182675039082</v>
      </c>
      <c r="BV34" s="8">
        <f t="shared" si="70"/>
        <v>0.03273406948788382</v>
      </c>
      <c r="BW34" s="8">
        <f t="shared" si="71"/>
        <v>0.051286138399136455</v>
      </c>
      <c r="BX34" s="8">
        <f t="shared" si="72"/>
        <v>0.07762471166286916</v>
      </c>
      <c r="BY34" s="8">
        <f t="shared" si="73"/>
        <v>0.1496235656094433</v>
      </c>
      <c r="BZ34" s="8">
        <f t="shared" si="74"/>
        <v>0.13031667784522988</v>
      </c>
      <c r="CA34" s="8">
        <f t="shared" si="75"/>
        <v>0.15488166189124808</v>
      </c>
      <c r="CB34" s="8">
        <f t="shared" si="76"/>
        <v>0.18407720014689558</v>
      </c>
      <c r="CC34" s="8">
        <f t="shared" si="77"/>
        <v>0.21134890398366465</v>
      </c>
      <c r="CD34" s="8">
        <f t="shared" si="78"/>
        <v>0.24266100950824152</v>
      </c>
      <c r="CE34" s="8">
        <f t="shared" si="79"/>
        <v>0.2691534803926915</v>
      </c>
      <c r="CF34" s="8">
        <f t="shared" si="80"/>
        <v>0.30902954325135895</v>
      </c>
      <c r="CG34" s="8">
        <f t="shared" si="81"/>
        <v>0.36728230049808464</v>
      </c>
      <c r="CH34" s="8">
        <f t="shared" si="82"/>
        <v>0.4216965034285822</v>
      </c>
      <c r="CI34" s="8">
        <f t="shared" si="83"/>
        <v>0.4677351412871982</v>
      </c>
      <c r="CJ34" s="8">
        <f t="shared" si="84"/>
        <v>0.5370317963702527</v>
      </c>
      <c r="CK34" s="8">
        <f t="shared" si="85"/>
        <v>0.5956621435290105</v>
      </c>
      <c r="CL34" s="8">
        <f t="shared" si="86"/>
        <v>0.6382634861905486</v>
      </c>
      <c r="CM34" s="8">
        <f t="shared" si="87"/>
        <v>0.6839116472814293</v>
      </c>
      <c r="CN34" s="8">
        <f t="shared" si="88"/>
        <v>0.732824533138904</v>
      </c>
      <c r="CO34" s="8">
        <f t="shared" si="89"/>
        <v>0.7585775750291837</v>
      </c>
      <c r="CP34" s="8">
        <f t="shared" si="90"/>
        <v>0.7852356346100718</v>
      </c>
      <c r="CQ34" s="8">
        <f t="shared" si="91"/>
        <v>0.8128305161640992</v>
      </c>
      <c r="CR34" s="8">
        <f t="shared" si="92"/>
        <v>0.8269895085679317</v>
      </c>
      <c r="CS34" s="8">
        <f t="shared" si="93"/>
        <v>0.8128305161640992</v>
      </c>
      <c r="CT34" s="8">
        <f t="shared" si="94"/>
        <v>0.7717915155850125</v>
      </c>
      <c r="CU34" s="8">
        <f t="shared" si="95"/>
        <v>0.6839116472814293</v>
      </c>
      <c r="CV34" s="7">
        <f t="shared" si="96"/>
        <v>1.5</v>
      </c>
      <c r="CW34" s="8">
        <v>6.3</v>
      </c>
      <c r="CX34" s="8">
        <v>6.3</v>
      </c>
      <c r="CY34" s="8">
        <v>6.2</v>
      </c>
      <c r="CZ34" s="8">
        <v>6.1</v>
      </c>
      <c r="DA34" s="8">
        <v>6.1</v>
      </c>
      <c r="DB34" s="8">
        <v>6.1</v>
      </c>
      <c r="DC34" s="8">
        <v>6.1</v>
      </c>
      <c r="DD34" s="8">
        <v>6.1</v>
      </c>
      <c r="DE34" s="8">
        <v>6.1</v>
      </c>
      <c r="DF34" s="8">
        <v>6.1</v>
      </c>
      <c r="DG34" s="8">
        <v>6.1</v>
      </c>
      <c r="DH34" s="8">
        <v>6.1</v>
      </c>
      <c r="DI34" s="8">
        <v>6.1</v>
      </c>
      <c r="DJ34" s="8">
        <v>6.1</v>
      </c>
      <c r="DK34" s="8">
        <v>6.1</v>
      </c>
      <c r="DL34" s="8">
        <v>6.1</v>
      </c>
      <c r="DM34" s="8">
        <v>6</v>
      </c>
      <c r="DN34" s="8">
        <v>5.6</v>
      </c>
      <c r="DO34" s="8">
        <v>4.8</v>
      </c>
      <c r="DP34" s="8">
        <v>3.9</v>
      </c>
      <c r="DQ34" s="8">
        <v>3.2</v>
      </c>
      <c r="DR34" s="8">
        <v>2.6</v>
      </c>
      <c r="DS34" s="8">
        <v>1.9</v>
      </c>
      <c r="DT34" s="8">
        <v>1.46</v>
      </c>
      <c r="DU34" s="8">
        <v>1.07</v>
      </c>
      <c r="DV34" s="8">
        <v>0.77</v>
      </c>
      <c r="DW34" s="8">
        <v>0.57</v>
      </c>
      <c r="DX34" s="8">
        <v>0.42</v>
      </c>
      <c r="DY34" s="8">
        <v>0.33</v>
      </c>
      <c r="DZ34" s="8">
        <v>0.26</v>
      </c>
      <c r="EA34" s="8">
        <v>0.21</v>
      </c>
      <c r="EB34" s="8">
        <v>0.17</v>
      </c>
      <c r="EC34" s="8">
        <v>0.15</v>
      </c>
      <c r="ED34" s="8">
        <v>0.15</v>
      </c>
      <c r="EE34" s="8">
        <v>0.17</v>
      </c>
      <c r="EF34" s="8">
        <v>0.21</v>
      </c>
      <c r="EG34" s="8">
        <v>0.27</v>
      </c>
      <c r="EH34" s="8">
        <v>0.34</v>
      </c>
      <c r="EI34" s="8">
        <v>0.42</v>
      </c>
      <c r="EJ34" s="8">
        <v>0.51</v>
      </c>
      <c r="EK34" s="8">
        <v>0.62</v>
      </c>
      <c r="EL34" s="8">
        <v>0.72</v>
      </c>
      <c r="EM34" s="8">
        <v>0.84</v>
      </c>
      <c r="EN34" s="8">
        <v>0.95</v>
      </c>
      <c r="EO34" s="8">
        <v>1.04</v>
      </c>
      <c r="EP34" s="8">
        <v>1.12</v>
      </c>
      <c r="EQ34" s="8">
        <v>1.2</v>
      </c>
      <c r="ER34" s="8">
        <v>1.26</v>
      </c>
      <c r="ES34" s="8">
        <v>1.29</v>
      </c>
      <c r="ET34" s="8">
        <v>1.38</v>
      </c>
      <c r="EU34" s="8">
        <v>1.4</v>
      </c>
      <c r="EV34" s="8">
        <v>1.41</v>
      </c>
      <c r="EW34" s="8">
        <v>1.41</v>
      </c>
      <c r="EX34" s="8">
        <v>1.45</v>
      </c>
      <c r="EY34" s="8">
        <v>1.43</v>
      </c>
      <c r="EZ34" s="8">
        <v>1.42</v>
      </c>
      <c r="FA34" s="8">
        <v>1.43</v>
      </c>
      <c r="FB34" s="8">
        <v>1.43</v>
      </c>
      <c r="FC34" s="8">
        <v>1.43</v>
      </c>
      <c r="FD34" s="8">
        <v>1.43</v>
      </c>
      <c r="FE34" s="8">
        <v>1.39</v>
      </c>
      <c r="FF34" s="8">
        <v>1.36</v>
      </c>
      <c r="FG34" s="8">
        <v>1.32</v>
      </c>
      <c r="FH34" s="8">
        <v>1.27</v>
      </c>
      <c r="FI34" s="8">
        <v>1.22</v>
      </c>
      <c r="FJ34" s="8">
        <v>1.16</v>
      </c>
      <c r="FK34" s="8">
        <v>1.11</v>
      </c>
      <c r="FL34" s="8">
        <v>1.03</v>
      </c>
      <c r="FM34" s="8">
        <v>0.99</v>
      </c>
      <c r="FN34" s="8">
        <v>0.86</v>
      </c>
      <c r="FO34" s="8">
        <v>0.74</v>
      </c>
      <c r="FP34" s="8">
        <v>0.55</v>
      </c>
      <c r="FQ34" s="8">
        <v>0.59</v>
      </c>
      <c r="FR34" s="8">
        <v>0.54</v>
      </c>
      <c r="FS34" s="8">
        <v>0.49</v>
      </c>
      <c r="FT34" s="8">
        <v>0.45</v>
      </c>
      <c r="FU34" s="8">
        <v>0.41</v>
      </c>
      <c r="FV34" s="8">
        <v>0.38</v>
      </c>
      <c r="FW34" s="8">
        <v>0.34</v>
      </c>
      <c r="FX34" s="8">
        <v>0.29</v>
      </c>
      <c r="FY34" s="8">
        <v>0.25</v>
      </c>
      <c r="FZ34" s="8">
        <v>0.22</v>
      </c>
      <c r="GA34" s="8">
        <v>0.18</v>
      </c>
      <c r="GB34" s="8">
        <v>0.15</v>
      </c>
      <c r="GC34" s="8">
        <v>0.13</v>
      </c>
      <c r="GD34" s="8">
        <v>0.11</v>
      </c>
      <c r="GE34" s="8">
        <v>0.09</v>
      </c>
      <c r="GF34" s="8">
        <v>0.08</v>
      </c>
      <c r="GG34" s="8">
        <v>0.07</v>
      </c>
      <c r="GH34" s="8">
        <v>0.06</v>
      </c>
      <c r="GI34" s="8">
        <v>0.055</v>
      </c>
      <c r="GJ34" s="8">
        <v>0.06</v>
      </c>
      <c r="GK34" s="8">
        <v>0.075</v>
      </c>
      <c r="GL34" s="8">
        <v>0.11</v>
      </c>
      <c r="GM34" s="8"/>
      <c r="GN34" s="8"/>
      <c r="GO34" s="10"/>
      <c r="GP34" s="10"/>
      <c r="GQ34" s="10"/>
      <c r="GR34" s="10">
        <v>1.553</v>
      </c>
      <c r="GS34" s="10"/>
      <c r="GT34" s="10"/>
      <c r="GU34" s="10"/>
      <c r="GV34" s="10"/>
      <c r="GW34" s="10"/>
      <c r="GX34" s="10"/>
      <c r="GY34" s="10"/>
      <c r="GZ34" s="10">
        <f t="shared" si="97"/>
        <v>0.9103674912634324</v>
      </c>
      <c r="HA34" s="10"/>
      <c r="HB34" s="10"/>
      <c r="HC34" s="10">
        <v>0.2753</v>
      </c>
      <c r="HD34" s="10">
        <v>0.6008</v>
      </c>
      <c r="HE34" s="11">
        <v>19.6</v>
      </c>
      <c r="HF34" s="10">
        <v>0.2361</v>
      </c>
      <c r="HG34" s="10">
        <v>0.5758</v>
      </c>
      <c r="HH34" s="11">
        <v>22.9</v>
      </c>
      <c r="HI34" s="12">
        <v>2</v>
      </c>
      <c r="HJ34" s="13" t="s">
        <v>88</v>
      </c>
      <c r="HK34" s="13">
        <v>1</v>
      </c>
      <c r="HL34" s="13">
        <v>480</v>
      </c>
      <c r="HM34" s="13">
        <v>113</v>
      </c>
      <c r="HN34" s="12">
        <v>2.83</v>
      </c>
      <c r="HO34" s="12">
        <v>0.91</v>
      </c>
      <c r="HP34" s="12">
        <v>2.8</v>
      </c>
      <c r="HQ34" s="14">
        <v>0.2</v>
      </c>
      <c r="HR34" s="15" t="s">
        <v>92</v>
      </c>
      <c r="HS34" s="13">
        <v>10</v>
      </c>
      <c r="HT34" s="13">
        <v>15</v>
      </c>
      <c r="HU34" s="13">
        <v>5</v>
      </c>
      <c r="HV34" s="1">
        <v>10</v>
      </c>
      <c r="HW34" s="22" t="s">
        <v>165</v>
      </c>
      <c r="HX34" s="2" t="s">
        <v>187</v>
      </c>
    </row>
    <row r="35" spans="1:232" ht="11.25">
      <c r="A35" s="5" t="s">
        <v>251</v>
      </c>
      <c r="B35" s="2"/>
      <c r="C35" s="2"/>
      <c r="D35" s="6"/>
      <c r="E35" s="7"/>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7"/>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10"/>
      <c r="GP35" s="10"/>
      <c r="GQ35" s="10"/>
      <c r="GR35" s="10"/>
      <c r="GS35" s="10"/>
      <c r="GT35" s="10"/>
      <c r="GU35" s="10"/>
      <c r="GV35" s="10"/>
      <c r="GW35" s="10"/>
      <c r="GX35" s="10"/>
      <c r="GY35" s="10"/>
      <c r="GZ35" s="10"/>
      <c r="HA35" s="10"/>
      <c r="HB35" s="10"/>
      <c r="HC35" s="10"/>
      <c r="HD35" s="10"/>
      <c r="HE35" s="11"/>
      <c r="HF35" s="10"/>
      <c r="HG35" s="10"/>
      <c r="HH35" s="11"/>
      <c r="HI35" s="12"/>
      <c r="HJ35" s="13"/>
      <c r="HK35" s="13"/>
      <c r="HL35" s="13"/>
      <c r="HM35" s="13"/>
      <c r="HN35" s="12"/>
      <c r="HO35" s="12"/>
      <c r="HP35" s="12"/>
      <c r="HQ35" s="14"/>
      <c r="HR35" s="15"/>
      <c r="HS35" s="13"/>
      <c r="HT35" s="13"/>
      <c r="HU35" s="13"/>
      <c r="HW35" s="22"/>
      <c r="HX35" s="2"/>
    </row>
    <row r="36" spans="1:232" ht="11.25">
      <c r="A36" s="3" t="s">
        <v>36</v>
      </c>
      <c r="B36" s="2" t="s">
        <v>1</v>
      </c>
      <c r="C36" s="2">
        <v>550</v>
      </c>
      <c r="D36" s="6">
        <v>100</v>
      </c>
      <c r="E36" s="7">
        <v>1</v>
      </c>
      <c r="F36" s="8">
        <f t="shared" si="104"/>
        <v>1E-06</v>
      </c>
      <c r="G36" s="8">
        <f>POWER(10,-CX36*$CV36)</f>
        <v>1E-06</v>
      </c>
      <c r="H36" s="8">
        <f t="shared" si="4"/>
        <v>1E-06</v>
      </c>
      <c r="I36" s="8">
        <f t="shared" si="5"/>
        <v>1E-06</v>
      </c>
      <c r="J36" s="8">
        <f t="shared" si="6"/>
        <v>1E-06</v>
      </c>
      <c r="K36" s="8">
        <f t="shared" si="7"/>
        <v>1E-06</v>
      </c>
      <c r="L36" s="8">
        <f t="shared" si="8"/>
        <v>1E-06</v>
      </c>
      <c r="M36" s="8">
        <f t="shared" si="9"/>
        <v>1E-06</v>
      </c>
      <c r="N36" s="8">
        <f t="shared" si="10"/>
        <v>1E-06</v>
      </c>
      <c r="O36" s="8">
        <f t="shared" si="11"/>
        <v>1E-06</v>
      </c>
      <c r="P36" s="8">
        <f t="shared" si="12"/>
        <v>1E-06</v>
      </c>
      <c r="Q36" s="8">
        <f t="shared" si="13"/>
        <v>1E-06</v>
      </c>
      <c r="R36" s="8">
        <f t="shared" si="14"/>
        <v>1E-06</v>
      </c>
      <c r="S36" s="8">
        <f t="shared" si="15"/>
        <v>1E-06</v>
      </c>
      <c r="T36" s="8">
        <f t="shared" si="16"/>
        <v>1E-06</v>
      </c>
      <c r="U36" s="8">
        <f t="shared" si="17"/>
        <v>1E-06</v>
      </c>
      <c r="V36" s="8">
        <f t="shared" si="18"/>
        <v>1E-06</v>
      </c>
      <c r="W36" s="8">
        <f t="shared" si="19"/>
        <v>1E-06</v>
      </c>
      <c r="X36" s="8">
        <f t="shared" si="20"/>
        <v>1E-06</v>
      </c>
      <c r="Y36" s="8">
        <f t="shared" si="21"/>
        <v>1E-06</v>
      </c>
      <c r="Z36" s="8">
        <f t="shared" si="22"/>
        <v>3.1622776601683767E-06</v>
      </c>
      <c r="AA36" s="8">
        <f t="shared" si="23"/>
        <v>1E-05</v>
      </c>
      <c r="AB36" s="8">
        <f t="shared" si="24"/>
        <v>6.309573444801928E-05</v>
      </c>
      <c r="AC36" s="8">
        <f t="shared" si="25"/>
        <v>0.00031622776601683783</v>
      </c>
      <c r="AD36" s="8">
        <f t="shared" si="26"/>
        <v>0.0014125375446227527</v>
      </c>
      <c r="AE36" s="8">
        <f t="shared" si="27"/>
        <v>0.004466835921509628</v>
      </c>
      <c r="AF36" s="8">
        <f t="shared" si="28"/>
        <v>0.014125375446227528</v>
      </c>
      <c r="AG36" s="8">
        <f t="shared" si="29"/>
        <v>0.028183829312644532</v>
      </c>
      <c r="AH36" s="8">
        <f t="shared" si="30"/>
        <v>0.053703179637025256</v>
      </c>
      <c r="AI36" s="8">
        <f t="shared" si="31"/>
        <v>0.1</v>
      </c>
      <c r="AJ36" s="8">
        <f t="shared" si="32"/>
        <v>0.1513561248436208</v>
      </c>
      <c r="AK36" s="8">
        <f t="shared" si="33"/>
        <v>0.1905460717963247</v>
      </c>
      <c r="AL36" s="8">
        <f t="shared" si="34"/>
        <v>0.21877616239495523</v>
      </c>
      <c r="AM36" s="8">
        <f t="shared" si="35"/>
        <v>0.23988329190194901</v>
      </c>
      <c r="AN36" s="8">
        <f t="shared" si="36"/>
        <v>0.251188643150958</v>
      </c>
      <c r="AO36" s="8">
        <f t="shared" si="37"/>
        <v>0.23988329190194901</v>
      </c>
      <c r="AP36" s="8">
        <f t="shared" si="38"/>
        <v>0.22387211385683392</v>
      </c>
      <c r="AQ36" s="8">
        <f t="shared" si="39"/>
        <v>0.1905460717963247</v>
      </c>
      <c r="AR36" s="8">
        <f t="shared" si="40"/>
        <v>0.15848931924611132</v>
      </c>
      <c r="AS36" s="8">
        <f t="shared" si="41"/>
        <v>0.12022644346174129</v>
      </c>
      <c r="AT36" s="8">
        <f t="shared" si="42"/>
        <v>0.09120108393559094</v>
      </c>
      <c r="AU36" s="8">
        <f t="shared" si="43"/>
        <v>0.06606934480075959</v>
      </c>
      <c r="AV36" s="8">
        <f t="shared" si="44"/>
        <v>0.04466835921509629</v>
      </c>
      <c r="AW36" s="8">
        <f t="shared" si="45"/>
        <v>0.03388441561392025</v>
      </c>
      <c r="AX36" s="8">
        <f t="shared" si="46"/>
        <v>0.0309029543251359</v>
      </c>
      <c r="AY36" s="8">
        <f t="shared" si="47"/>
        <v>0.02238721138568339</v>
      </c>
      <c r="AZ36" s="8">
        <f t="shared" si="48"/>
        <v>0.017782794100389226</v>
      </c>
      <c r="BA36" s="8">
        <f t="shared" si="49"/>
        <v>0.019952623149688792</v>
      </c>
      <c r="BB36" s="8">
        <f t="shared" si="50"/>
        <v>0.019952623149688792</v>
      </c>
      <c r="BC36" s="8">
        <f t="shared" si="51"/>
        <v>0.019952623149688792</v>
      </c>
      <c r="BD36" s="8">
        <f t="shared" si="52"/>
        <v>0.019952623149688792</v>
      </c>
      <c r="BE36" s="8">
        <f t="shared" si="53"/>
        <v>0.019952623149688792</v>
      </c>
      <c r="BF36" s="8">
        <f t="shared" si="54"/>
        <v>0.019952623149688792</v>
      </c>
      <c r="BG36" s="8">
        <f t="shared" si="55"/>
        <v>0.02238721138568339</v>
      </c>
      <c r="BH36" s="8">
        <f t="shared" si="56"/>
        <v>0.02238721138568339</v>
      </c>
      <c r="BI36" s="8">
        <f t="shared" si="57"/>
        <v>0.02238721138568339</v>
      </c>
      <c r="BJ36" s="8">
        <f t="shared" si="58"/>
        <v>0.02511886431509578</v>
      </c>
      <c r="BK36" s="8">
        <f t="shared" si="59"/>
        <v>0.02511886431509578</v>
      </c>
      <c r="BL36" s="8">
        <f t="shared" si="60"/>
        <v>0.02511886431509578</v>
      </c>
      <c r="BM36" s="8">
        <f t="shared" si="61"/>
        <v>0.028183829312644532</v>
      </c>
      <c r="BN36" s="8">
        <f t="shared" si="62"/>
        <v>0.028183829312644532</v>
      </c>
      <c r="BO36" s="8">
        <f t="shared" si="63"/>
        <v>0.028183829312644532</v>
      </c>
      <c r="BP36" s="8">
        <f t="shared" si="64"/>
        <v>0.033113112148259106</v>
      </c>
      <c r="BQ36" s="8">
        <f t="shared" si="65"/>
        <v>0.03630780547701013</v>
      </c>
      <c r="BR36" s="8">
        <f t="shared" si="66"/>
        <v>0.041686938347033534</v>
      </c>
      <c r="BS36" s="8">
        <f t="shared" si="67"/>
        <v>0.047863009232263824</v>
      </c>
      <c r="BT36" s="8">
        <f t="shared" si="68"/>
        <v>0.054954087385762435</v>
      </c>
      <c r="BU36" s="8">
        <f t="shared" si="69"/>
        <v>0.06309573444801932</v>
      </c>
      <c r="BV36" s="8">
        <f t="shared" si="70"/>
        <v>0.07585775750291836</v>
      </c>
      <c r="BW36" s="8">
        <f t="shared" si="71"/>
        <v>0.10471285480508996</v>
      </c>
      <c r="BX36" s="8">
        <f t="shared" si="72"/>
        <v>0.1318256738556407</v>
      </c>
      <c r="BY36" s="8">
        <f t="shared" si="73"/>
        <v>0.165958690743756</v>
      </c>
      <c r="BZ36" s="8">
        <f t="shared" si="74"/>
        <v>0.19952623149688795</v>
      </c>
      <c r="CA36" s="8">
        <f t="shared" si="75"/>
        <v>0.251188643150958</v>
      </c>
      <c r="CB36" s="8">
        <f t="shared" si="76"/>
        <v>0.2818382931264453</v>
      </c>
      <c r="CC36" s="8">
        <f t="shared" si="77"/>
        <v>0.31622776601683794</v>
      </c>
      <c r="CD36" s="8">
        <f t="shared" si="78"/>
        <v>0.3548133892335754</v>
      </c>
      <c r="CE36" s="8">
        <f t="shared" si="79"/>
        <v>0.42657951880159267</v>
      </c>
      <c r="CF36" s="8">
        <f t="shared" si="80"/>
        <v>0.5011872336272722</v>
      </c>
      <c r="CG36" s="8">
        <f t="shared" si="81"/>
        <v>0.5623413251903491</v>
      </c>
      <c r="CH36" s="8">
        <f t="shared" si="82"/>
        <v>0.5623413251903491</v>
      </c>
      <c r="CI36" s="8">
        <f t="shared" si="83"/>
        <v>0.6309573444801932</v>
      </c>
      <c r="CJ36" s="8">
        <f t="shared" si="84"/>
        <v>0.6309573444801932</v>
      </c>
      <c r="CK36" s="8">
        <f t="shared" si="85"/>
        <v>0.6309573444801932</v>
      </c>
      <c r="CL36" s="8">
        <f t="shared" si="86"/>
        <v>0.660693448007596</v>
      </c>
      <c r="CM36" s="8">
        <f t="shared" si="87"/>
        <v>0.660693448007596</v>
      </c>
      <c r="CN36" s="8">
        <f t="shared" si="88"/>
        <v>0.6760829753919818</v>
      </c>
      <c r="CO36" s="8">
        <f t="shared" si="89"/>
        <v>0.6918309709189365</v>
      </c>
      <c r="CP36" s="8">
        <f t="shared" si="90"/>
        <v>0.7079457843841379</v>
      </c>
      <c r="CQ36" s="8">
        <f t="shared" si="91"/>
        <v>0.7079457843841379</v>
      </c>
      <c r="CR36" s="8">
        <f t="shared" si="92"/>
        <v>0.7079457843841379</v>
      </c>
      <c r="CS36" s="8">
        <f t="shared" si="93"/>
        <v>0.6918309709189365</v>
      </c>
      <c r="CT36" s="8">
        <f t="shared" si="94"/>
        <v>0.660693448007596</v>
      </c>
      <c r="CU36" s="8">
        <f t="shared" si="95"/>
        <v>0.6309573444801932</v>
      </c>
      <c r="CV36" s="7">
        <f t="shared" si="96"/>
        <v>1</v>
      </c>
      <c r="CW36" s="8">
        <v>6</v>
      </c>
      <c r="CX36" s="8">
        <v>6</v>
      </c>
      <c r="CY36" s="8">
        <v>6</v>
      </c>
      <c r="CZ36" s="8">
        <v>6</v>
      </c>
      <c r="DA36" s="8">
        <v>6</v>
      </c>
      <c r="DB36" s="8">
        <v>6</v>
      </c>
      <c r="DC36" s="8">
        <v>6</v>
      </c>
      <c r="DD36" s="8">
        <v>6</v>
      </c>
      <c r="DE36" s="8">
        <v>6</v>
      </c>
      <c r="DF36" s="8">
        <v>6</v>
      </c>
      <c r="DG36" s="8">
        <v>6</v>
      </c>
      <c r="DH36" s="8">
        <v>6</v>
      </c>
      <c r="DI36" s="8">
        <v>6</v>
      </c>
      <c r="DJ36" s="8">
        <v>6</v>
      </c>
      <c r="DK36" s="8">
        <v>6</v>
      </c>
      <c r="DL36" s="8">
        <v>6</v>
      </c>
      <c r="DM36" s="8">
        <v>6</v>
      </c>
      <c r="DN36" s="8">
        <v>6</v>
      </c>
      <c r="DO36" s="8">
        <v>6</v>
      </c>
      <c r="DP36" s="8">
        <v>6</v>
      </c>
      <c r="DQ36" s="8">
        <v>5.5</v>
      </c>
      <c r="DR36" s="8">
        <v>5</v>
      </c>
      <c r="DS36" s="8">
        <v>4.2</v>
      </c>
      <c r="DT36" s="8">
        <v>3.5</v>
      </c>
      <c r="DU36" s="8">
        <v>2.85</v>
      </c>
      <c r="DV36" s="8">
        <v>2.35</v>
      </c>
      <c r="DW36" s="8">
        <v>1.85</v>
      </c>
      <c r="DX36" s="8">
        <v>1.55</v>
      </c>
      <c r="DY36" s="8">
        <v>1.27</v>
      </c>
      <c r="DZ36" s="8">
        <v>1</v>
      </c>
      <c r="EA36" s="8">
        <v>0.82</v>
      </c>
      <c r="EB36" s="8">
        <v>0.72</v>
      </c>
      <c r="EC36" s="8">
        <v>0.66</v>
      </c>
      <c r="ED36" s="8">
        <v>0.62</v>
      </c>
      <c r="EE36" s="8">
        <v>0.6</v>
      </c>
      <c r="EF36" s="8">
        <v>0.62</v>
      </c>
      <c r="EG36" s="8">
        <v>0.65</v>
      </c>
      <c r="EH36" s="8">
        <v>0.72</v>
      </c>
      <c r="EI36" s="8">
        <v>0.8</v>
      </c>
      <c r="EJ36" s="8">
        <v>0.92</v>
      </c>
      <c r="EK36" s="8">
        <v>1.04</v>
      </c>
      <c r="EL36" s="8">
        <v>1.18</v>
      </c>
      <c r="EM36" s="8">
        <v>1.35</v>
      </c>
      <c r="EN36" s="8">
        <v>1.47</v>
      </c>
      <c r="EO36" s="8">
        <v>1.51</v>
      </c>
      <c r="EP36" s="8">
        <v>1.65</v>
      </c>
      <c r="EQ36" s="8">
        <v>1.75</v>
      </c>
      <c r="ER36" s="8">
        <v>1.7</v>
      </c>
      <c r="ES36" s="8">
        <v>1.7</v>
      </c>
      <c r="ET36" s="8">
        <v>1.7</v>
      </c>
      <c r="EU36" s="8">
        <v>1.7</v>
      </c>
      <c r="EV36" s="8">
        <v>1.7</v>
      </c>
      <c r="EW36" s="8">
        <v>1.7</v>
      </c>
      <c r="EX36" s="8">
        <v>1.65</v>
      </c>
      <c r="EY36" s="8">
        <v>1.65</v>
      </c>
      <c r="EZ36" s="8">
        <v>1.65</v>
      </c>
      <c r="FA36" s="8">
        <v>1.6</v>
      </c>
      <c r="FB36" s="8">
        <v>1.6</v>
      </c>
      <c r="FC36" s="8">
        <v>1.6</v>
      </c>
      <c r="FD36" s="8">
        <v>1.55</v>
      </c>
      <c r="FE36" s="8">
        <v>1.55</v>
      </c>
      <c r="FF36" s="8">
        <v>1.55</v>
      </c>
      <c r="FG36" s="8">
        <v>1.48</v>
      </c>
      <c r="FH36" s="8">
        <v>1.44</v>
      </c>
      <c r="FI36" s="8">
        <v>1.38</v>
      </c>
      <c r="FJ36" s="8">
        <v>1.32</v>
      </c>
      <c r="FK36" s="8">
        <v>1.26</v>
      </c>
      <c r="FL36" s="8">
        <v>1.2</v>
      </c>
      <c r="FM36" s="8">
        <v>1.12</v>
      </c>
      <c r="FN36" s="8">
        <v>0.98</v>
      </c>
      <c r="FO36" s="8">
        <v>0.88</v>
      </c>
      <c r="FP36" s="8">
        <v>0.78</v>
      </c>
      <c r="FQ36" s="8">
        <v>0.7</v>
      </c>
      <c r="FR36" s="8">
        <v>0.6</v>
      </c>
      <c r="FS36" s="8">
        <v>0.55</v>
      </c>
      <c r="FT36" s="8">
        <v>0.5</v>
      </c>
      <c r="FU36" s="8">
        <v>0.45</v>
      </c>
      <c r="FV36" s="8">
        <v>0.37</v>
      </c>
      <c r="FW36" s="8">
        <v>0.3</v>
      </c>
      <c r="FX36" s="8">
        <v>0.25</v>
      </c>
      <c r="FY36" s="8">
        <v>0.25</v>
      </c>
      <c r="FZ36" s="8">
        <v>0.2</v>
      </c>
      <c r="GA36" s="8">
        <v>0.2</v>
      </c>
      <c r="GB36" s="8">
        <v>0.2</v>
      </c>
      <c r="GC36" s="8">
        <v>0.18</v>
      </c>
      <c r="GD36" s="8">
        <v>0.18</v>
      </c>
      <c r="GE36" s="8">
        <v>0.17</v>
      </c>
      <c r="GF36" s="8">
        <v>0.16</v>
      </c>
      <c r="GG36" s="8">
        <v>0.15</v>
      </c>
      <c r="GH36" s="8">
        <v>0.15</v>
      </c>
      <c r="GI36" s="8">
        <v>0.15</v>
      </c>
      <c r="GJ36" s="8">
        <v>0.16</v>
      </c>
      <c r="GK36" s="8">
        <v>0.18</v>
      </c>
      <c r="GL36" s="8">
        <v>0.2</v>
      </c>
      <c r="GM36" s="8"/>
      <c r="GN36" s="8"/>
      <c r="GO36" s="10"/>
      <c r="GP36" s="10"/>
      <c r="GQ36" s="10"/>
      <c r="GR36" s="10">
        <v>1.529</v>
      </c>
      <c r="GS36" s="10"/>
      <c r="GT36" s="10"/>
      <c r="GU36" s="10"/>
      <c r="GV36" s="10"/>
      <c r="GW36" s="10"/>
      <c r="GX36" s="10"/>
      <c r="GY36" s="10"/>
      <c r="GZ36" s="10">
        <f t="shared" si="97"/>
        <v>0.9161610753777667</v>
      </c>
      <c r="HA36" s="10"/>
      <c r="HB36" s="10"/>
      <c r="HC36" s="10">
        <v>0.3045</v>
      </c>
      <c r="HD36" s="10">
        <v>0.6635</v>
      </c>
      <c r="HE36" s="11">
        <v>2.7</v>
      </c>
      <c r="HF36" s="10">
        <v>0.2851</v>
      </c>
      <c r="HG36" s="10">
        <v>0.6749</v>
      </c>
      <c r="HH36" s="11">
        <v>3</v>
      </c>
      <c r="HI36" s="12">
        <v>2</v>
      </c>
      <c r="HJ36" s="13" t="s">
        <v>89</v>
      </c>
      <c r="HK36" s="13">
        <v>1</v>
      </c>
      <c r="HL36" s="13">
        <v>520</v>
      </c>
      <c r="HM36" s="13">
        <v>100</v>
      </c>
      <c r="HN36" s="12">
        <v>2.53</v>
      </c>
      <c r="HO36" s="12">
        <v>1.11</v>
      </c>
      <c r="HP36" s="12">
        <v>2.65</v>
      </c>
      <c r="HQ36" s="14">
        <v>0.2</v>
      </c>
      <c r="HR36" s="15" t="s">
        <v>93</v>
      </c>
      <c r="HS36" s="13">
        <v>10</v>
      </c>
      <c r="HT36" s="13">
        <v>15</v>
      </c>
      <c r="HU36" s="13">
        <v>5</v>
      </c>
      <c r="HV36" s="1">
        <v>10</v>
      </c>
      <c r="HW36" s="3" t="s">
        <v>137</v>
      </c>
      <c r="HX36" s="2" t="s">
        <v>188</v>
      </c>
    </row>
    <row r="37" spans="1:232" ht="11.25">
      <c r="A37" s="3" t="s">
        <v>37</v>
      </c>
      <c r="B37" s="2" t="s">
        <v>1</v>
      </c>
      <c r="C37" s="2">
        <v>560</v>
      </c>
      <c r="D37" s="6">
        <v>130</v>
      </c>
      <c r="E37" s="7">
        <v>1</v>
      </c>
      <c r="F37" s="8">
        <f aca="true" t="shared" si="105" ref="F37:G42">POWER(10,-CW37*$CV37)</f>
        <v>5.011872336272722E-07</v>
      </c>
      <c r="G37" s="8">
        <f t="shared" si="105"/>
        <v>5.011872336272722E-07</v>
      </c>
      <c r="H37" s="8">
        <f t="shared" si="4"/>
        <v>6.309573444801925E-07</v>
      </c>
      <c r="I37" s="8">
        <f t="shared" si="5"/>
        <v>7.943282347242811E-07</v>
      </c>
      <c r="J37" s="8">
        <f t="shared" si="6"/>
        <v>7.943282347242811E-07</v>
      </c>
      <c r="K37" s="8">
        <f t="shared" si="7"/>
        <v>7.943282347242811E-07</v>
      </c>
      <c r="L37" s="8">
        <f t="shared" si="8"/>
        <v>7.943282347242811E-07</v>
      </c>
      <c r="M37" s="8">
        <f t="shared" si="9"/>
        <v>7.943282347242811E-07</v>
      </c>
      <c r="N37" s="8">
        <f t="shared" si="10"/>
        <v>7.943282347242811E-07</v>
      </c>
      <c r="O37" s="8">
        <f t="shared" si="11"/>
        <v>7.943282347242811E-07</v>
      </c>
      <c r="P37" s="8">
        <f t="shared" si="12"/>
        <v>7.943282347242811E-07</v>
      </c>
      <c r="Q37" s="8">
        <f t="shared" si="13"/>
        <v>7.943282347242811E-07</v>
      </c>
      <c r="R37" s="8">
        <f t="shared" si="14"/>
        <v>7.943282347242811E-07</v>
      </c>
      <c r="S37" s="8">
        <f t="shared" si="15"/>
        <v>7.943282347242811E-07</v>
      </c>
      <c r="T37" s="8">
        <f t="shared" si="16"/>
        <v>7.943282347242811E-07</v>
      </c>
      <c r="U37" s="8">
        <f t="shared" si="17"/>
        <v>7.943282347242811E-07</v>
      </c>
      <c r="V37" s="8">
        <f t="shared" si="18"/>
        <v>7.943282347242811E-07</v>
      </c>
      <c r="W37" s="8">
        <f t="shared" si="19"/>
        <v>7.943282347242811E-07</v>
      </c>
      <c r="X37" s="8">
        <f t="shared" si="20"/>
        <v>7.943282347242811E-07</v>
      </c>
      <c r="Y37" s="8">
        <f t="shared" si="21"/>
        <v>7.943282347242811E-07</v>
      </c>
      <c r="Z37" s="8">
        <f t="shared" si="22"/>
        <v>7.943282347242811E-07</v>
      </c>
      <c r="AA37" s="8">
        <f t="shared" si="23"/>
        <v>1E-06</v>
      </c>
      <c r="AB37" s="8">
        <f t="shared" si="24"/>
        <v>1E-06</v>
      </c>
      <c r="AC37" s="8">
        <f t="shared" si="25"/>
        <v>6.309573444801921E-06</v>
      </c>
      <c r="AD37" s="8">
        <f t="shared" si="26"/>
        <v>5.011872336272724E-05</v>
      </c>
      <c r="AE37" s="8">
        <f t="shared" si="27"/>
        <v>0.00031622776601683783</v>
      </c>
      <c r="AF37" s="8">
        <f t="shared" si="28"/>
        <v>0.0011220184543019622</v>
      </c>
      <c r="AG37" s="8">
        <f t="shared" si="29"/>
        <v>0.002818382931264452</v>
      </c>
      <c r="AH37" s="8">
        <f t="shared" si="30"/>
        <v>0.005011872336272721</v>
      </c>
      <c r="AI37" s="8">
        <f t="shared" si="31"/>
        <v>0.008912509381337455</v>
      </c>
      <c r="AJ37" s="8">
        <f t="shared" si="32"/>
        <v>0.014125375446227528</v>
      </c>
      <c r="AK37" s="8">
        <f t="shared" si="33"/>
        <v>0.02511886431509578</v>
      </c>
      <c r="AL37" s="8">
        <f t="shared" si="34"/>
        <v>0.031622776601683784</v>
      </c>
      <c r="AM37" s="8">
        <f t="shared" si="35"/>
        <v>0.03801893963205611</v>
      </c>
      <c r="AN37" s="8">
        <f t="shared" si="36"/>
        <v>0.03981071705534973</v>
      </c>
      <c r="AO37" s="8">
        <f t="shared" si="37"/>
        <v>0.037153522909717254</v>
      </c>
      <c r="AP37" s="8">
        <f t="shared" si="38"/>
        <v>0.03388441561392025</v>
      </c>
      <c r="AQ37" s="8">
        <f t="shared" si="39"/>
        <v>0.028183829312644532</v>
      </c>
      <c r="AR37" s="8">
        <f t="shared" si="40"/>
        <v>0.028183829312644532</v>
      </c>
      <c r="AS37" s="8">
        <f t="shared" si="41"/>
        <v>0.02511886431509578</v>
      </c>
      <c r="AT37" s="8">
        <f t="shared" si="42"/>
        <v>0.017782794100389226</v>
      </c>
      <c r="AU37" s="8">
        <f t="shared" si="43"/>
        <v>0.012589254117941664</v>
      </c>
      <c r="AV37" s="8">
        <f t="shared" si="44"/>
        <v>0.0070794578438413795</v>
      </c>
      <c r="AW37" s="8">
        <f t="shared" si="45"/>
        <v>0.005011872336272721</v>
      </c>
      <c r="AX37" s="8">
        <f t="shared" si="46"/>
        <v>0.003981071705534972</v>
      </c>
      <c r="AY37" s="8">
        <f t="shared" si="47"/>
        <v>0.003548133892335753</v>
      </c>
      <c r="AZ37" s="8">
        <f t="shared" si="48"/>
        <v>0.003981071705534972</v>
      </c>
      <c r="BA37" s="8">
        <f t="shared" si="49"/>
        <v>0.005011872336272721</v>
      </c>
      <c r="BB37" s="8">
        <f t="shared" si="50"/>
        <v>0.0070794578438413795</v>
      </c>
      <c r="BC37" s="8">
        <f t="shared" si="51"/>
        <v>0.007943282347242812</v>
      </c>
      <c r="BD37" s="8">
        <f t="shared" si="52"/>
        <v>0.01</v>
      </c>
      <c r="BE37" s="8">
        <f t="shared" si="53"/>
        <v>0.011220184543019634</v>
      </c>
      <c r="BF37" s="8">
        <f t="shared" si="54"/>
        <v>0.012589254117941664</v>
      </c>
      <c r="BG37" s="8">
        <f t="shared" si="55"/>
        <v>0.012589254117941664</v>
      </c>
      <c r="BH37" s="8">
        <f t="shared" si="56"/>
        <v>0.012589254117941664</v>
      </c>
      <c r="BI37" s="8">
        <f t="shared" si="57"/>
        <v>0.012589254117941664</v>
      </c>
      <c r="BJ37" s="8">
        <f t="shared" si="58"/>
        <v>0.012589254117941664</v>
      </c>
      <c r="BK37" s="8">
        <f t="shared" si="59"/>
        <v>0.012589254117941664</v>
      </c>
      <c r="BL37" s="8">
        <f t="shared" si="60"/>
        <v>0.012589254117941664</v>
      </c>
      <c r="BM37" s="8">
        <f t="shared" si="61"/>
        <v>0.012589254117941664</v>
      </c>
      <c r="BN37" s="8">
        <f t="shared" si="62"/>
        <v>0.014125375446227528</v>
      </c>
      <c r="BO37" s="8">
        <f t="shared" si="63"/>
        <v>0.014125375446227528</v>
      </c>
      <c r="BP37" s="8">
        <f t="shared" si="64"/>
        <v>0.015848931924611124</v>
      </c>
      <c r="BQ37" s="8">
        <f t="shared" si="65"/>
        <v>0.015848931924611124</v>
      </c>
      <c r="BR37" s="8">
        <f t="shared" si="66"/>
        <v>0.017782794100389226</v>
      </c>
      <c r="BS37" s="8">
        <f t="shared" si="67"/>
        <v>0.02238721138568339</v>
      </c>
      <c r="BT37" s="8">
        <f t="shared" si="68"/>
        <v>0.02511886431509578</v>
      </c>
      <c r="BU37" s="8">
        <f t="shared" si="69"/>
        <v>0.028183829312644532</v>
      </c>
      <c r="BV37" s="8">
        <f t="shared" si="70"/>
        <v>0.03548133892335753</v>
      </c>
      <c r="BW37" s="8">
        <f t="shared" si="71"/>
        <v>0.050118723362727206</v>
      </c>
      <c r="BX37" s="8">
        <f t="shared" si="72"/>
        <v>0.07079457843841379</v>
      </c>
      <c r="BY37" s="8">
        <f t="shared" si="73"/>
        <v>0.08912509381337454</v>
      </c>
      <c r="BZ37" s="8">
        <f t="shared" si="74"/>
        <v>0.12589254117941667</v>
      </c>
      <c r="CA37" s="8">
        <f t="shared" si="75"/>
        <v>0.15848931924611132</v>
      </c>
      <c r="CB37" s="8">
        <f t="shared" si="76"/>
        <v>0.17782794100389224</v>
      </c>
      <c r="CC37" s="8">
        <f t="shared" si="77"/>
        <v>0.22387211385683392</v>
      </c>
      <c r="CD37" s="8">
        <f t="shared" si="78"/>
        <v>0.251188643150958</v>
      </c>
      <c r="CE37" s="8">
        <f t="shared" si="79"/>
        <v>0.2818382931264453</v>
      </c>
      <c r="CF37" s="8">
        <f t="shared" si="80"/>
        <v>0.31622776601683794</v>
      </c>
      <c r="CG37" s="8">
        <f t="shared" si="81"/>
        <v>0.3548133892335754</v>
      </c>
      <c r="CH37" s="8">
        <f t="shared" si="82"/>
        <v>0.38018939632056115</v>
      </c>
      <c r="CI37" s="8">
        <f t="shared" si="83"/>
        <v>0.3981071705534972</v>
      </c>
      <c r="CJ37" s="8">
        <f t="shared" si="84"/>
        <v>0.3981071705534972</v>
      </c>
      <c r="CK37" s="8">
        <f t="shared" si="85"/>
        <v>0.3981071705534972</v>
      </c>
      <c r="CL37" s="8">
        <f t="shared" si="86"/>
        <v>0.3981071705534972</v>
      </c>
      <c r="CM37" s="8">
        <f t="shared" si="87"/>
        <v>0.3981071705534972</v>
      </c>
      <c r="CN37" s="8">
        <f t="shared" si="88"/>
        <v>0.42657951880159267</v>
      </c>
      <c r="CO37" s="8">
        <f t="shared" si="89"/>
        <v>0.44668359215096315</v>
      </c>
      <c r="CP37" s="8">
        <f t="shared" si="90"/>
        <v>0.48977881936844614</v>
      </c>
      <c r="CQ37" s="8">
        <f t="shared" si="91"/>
        <v>0.5011872336272722</v>
      </c>
      <c r="CR37" s="8">
        <f t="shared" si="92"/>
        <v>0.48977881936844614</v>
      </c>
      <c r="CS37" s="8">
        <f t="shared" si="93"/>
        <v>0.3981071705534972</v>
      </c>
      <c r="CT37" s="8">
        <f t="shared" si="94"/>
        <v>0.31622776601683794</v>
      </c>
      <c r="CU37" s="8">
        <f t="shared" si="95"/>
        <v>0.2818382931264453</v>
      </c>
      <c r="CV37" s="7">
        <f t="shared" si="96"/>
        <v>1</v>
      </c>
      <c r="CW37" s="8">
        <v>6.3</v>
      </c>
      <c r="CX37" s="8">
        <v>6.3</v>
      </c>
      <c r="CY37" s="8">
        <v>6.2</v>
      </c>
      <c r="CZ37" s="8">
        <v>6.1</v>
      </c>
      <c r="DA37" s="8">
        <v>6.1</v>
      </c>
      <c r="DB37" s="8">
        <v>6.1</v>
      </c>
      <c r="DC37" s="8">
        <v>6.1</v>
      </c>
      <c r="DD37" s="8">
        <v>6.1</v>
      </c>
      <c r="DE37" s="8">
        <v>6.1</v>
      </c>
      <c r="DF37" s="8">
        <v>6.1</v>
      </c>
      <c r="DG37" s="8">
        <v>6.1</v>
      </c>
      <c r="DH37" s="8">
        <v>6.1</v>
      </c>
      <c r="DI37" s="8">
        <v>6.1</v>
      </c>
      <c r="DJ37" s="8">
        <v>6.1</v>
      </c>
      <c r="DK37" s="8">
        <v>6.1</v>
      </c>
      <c r="DL37" s="8">
        <v>6.1</v>
      </c>
      <c r="DM37" s="8">
        <v>6.1</v>
      </c>
      <c r="DN37" s="8">
        <v>6.1</v>
      </c>
      <c r="DO37" s="8">
        <v>6.1</v>
      </c>
      <c r="DP37" s="8">
        <v>6.1</v>
      </c>
      <c r="DQ37" s="8">
        <v>6.1</v>
      </c>
      <c r="DR37" s="8">
        <v>6</v>
      </c>
      <c r="DS37" s="8">
        <v>6</v>
      </c>
      <c r="DT37" s="8">
        <v>5.2</v>
      </c>
      <c r="DU37" s="8">
        <v>4.3</v>
      </c>
      <c r="DV37" s="8">
        <v>3.5</v>
      </c>
      <c r="DW37" s="8">
        <v>2.95</v>
      </c>
      <c r="DX37" s="8">
        <v>2.55</v>
      </c>
      <c r="DY37" s="8">
        <v>2.3</v>
      </c>
      <c r="DZ37" s="8">
        <v>2.05</v>
      </c>
      <c r="EA37" s="8">
        <v>1.85</v>
      </c>
      <c r="EB37" s="8">
        <v>1.6</v>
      </c>
      <c r="EC37" s="8">
        <v>1.5</v>
      </c>
      <c r="ED37" s="8">
        <v>1.42</v>
      </c>
      <c r="EE37" s="8">
        <v>1.4</v>
      </c>
      <c r="EF37" s="8">
        <v>1.43</v>
      </c>
      <c r="EG37" s="8">
        <v>1.47</v>
      </c>
      <c r="EH37" s="8">
        <v>1.55</v>
      </c>
      <c r="EI37" s="8">
        <v>1.55</v>
      </c>
      <c r="EJ37" s="8">
        <v>1.6</v>
      </c>
      <c r="EK37" s="8">
        <v>1.75</v>
      </c>
      <c r="EL37" s="8">
        <v>1.9</v>
      </c>
      <c r="EM37" s="8">
        <v>2.15</v>
      </c>
      <c r="EN37" s="8">
        <v>2.3</v>
      </c>
      <c r="EO37" s="8">
        <v>2.4</v>
      </c>
      <c r="EP37" s="8">
        <v>2.45</v>
      </c>
      <c r="EQ37" s="8">
        <v>2.4</v>
      </c>
      <c r="ER37" s="8">
        <v>2.3</v>
      </c>
      <c r="ES37" s="8">
        <v>2.15</v>
      </c>
      <c r="ET37" s="8">
        <v>2.1</v>
      </c>
      <c r="EU37" s="8">
        <v>2</v>
      </c>
      <c r="EV37" s="8">
        <v>1.95</v>
      </c>
      <c r="EW37" s="8">
        <v>1.9</v>
      </c>
      <c r="EX37" s="8">
        <v>1.9</v>
      </c>
      <c r="EY37" s="8">
        <v>1.9</v>
      </c>
      <c r="EZ37" s="8">
        <v>1.9</v>
      </c>
      <c r="FA37" s="8">
        <v>1.9</v>
      </c>
      <c r="FB37" s="8">
        <v>1.9</v>
      </c>
      <c r="FC37" s="8">
        <v>1.9</v>
      </c>
      <c r="FD37" s="8">
        <v>1.9</v>
      </c>
      <c r="FE37" s="8">
        <v>1.85</v>
      </c>
      <c r="FF37" s="8">
        <v>1.85</v>
      </c>
      <c r="FG37" s="8">
        <v>1.8</v>
      </c>
      <c r="FH37" s="8">
        <v>1.8</v>
      </c>
      <c r="FI37" s="8">
        <v>1.75</v>
      </c>
      <c r="FJ37" s="8">
        <v>1.65</v>
      </c>
      <c r="FK37" s="8">
        <v>1.6</v>
      </c>
      <c r="FL37" s="8">
        <v>1.55</v>
      </c>
      <c r="FM37" s="8">
        <v>1.45</v>
      </c>
      <c r="FN37" s="8">
        <v>1.3</v>
      </c>
      <c r="FO37" s="8">
        <v>1.15</v>
      </c>
      <c r="FP37" s="8">
        <v>1.05</v>
      </c>
      <c r="FQ37" s="8">
        <v>0.9</v>
      </c>
      <c r="FR37" s="8">
        <v>0.8</v>
      </c>
      <c r="FS37" s="8">
        <v>0.75</v>
      </c>
      <c r="FT37" s="8">
        <v>0.65</v>
      </c>
      <c r="FU37" s="8">
        <v>0.6</v>
      </c>
      <c r="FV37" s="8">
        <v>0.55</v>
      </c>
      <c r="FW37" s="8">
        <v>0.5</v>
      </c>
      <c r="FX37" s="8">
        <v>0.45</v>
      </c>
      <c r="FY37" s="8">
        <v>0.42</v>
      </c>
      <c r="FZ37" s="8">
        <v>0.4</v>
      </c>
      <c r="GA37" s="8">
        <v>0.4</v>
      </c>
      <c r="GB37" s="8">
        <v>0.4</v>
      </c>
      <c r="GC37" s="8">
        <v>0.4</v>
      </c>
      <c r="GD37" s="8">
        <v>0.4</v>
      </c>
      <c r="GE37" s="8">
        <v>0.37</v>
      </c>
      <c r="GF37" s="8">
        <v>0.35</v>
      </c>
      <c r="GG37" s="8">
        <v>0.31</v>
      </c>
      <c r="GH37" s="8">
        <v>0.3</v>
      </c>
      <c r="GI37" s="8">
        <v>0.31</v>
      </c>
      <c r="GJ37" s="8">
        <v>0.4</v>
      </c>
      <c r="GK37" s="8">
        <v>0.5</v>
      </c>
      <c r="GL37" s="8">
        <v>0.55</v>
      </c>
      <c r="GM37" s="8"/>
      <c r="GN37" s="8"/>
      <c r="GO37" s="10"/>
      <c r="GP37" s="10"/>
      <c r="GQ37" s="10"/>
      <c r="GR37" s="10"/>
      <c r="GS37" s="10"/>
      <c r="GT37" s="10">
        <v>1.529</v>
      </c>
      <c r="GU37" s="10"/>
      <c r="GV37" s="10"/>
      <c r="GW37" s="10"/>
      <c r="GX37" s="10"/>
      <c r="GY37" s="10"/>
      <c r="GZ37" s="10">
        <f t="shared" si="97"/>
        <v>0.9161610753777667</v>
      </c>
      <c r="HA37" s="10"/>
      <c r="HB37" s="10"/>
      <c r="HC37" s="10">
        <v>0.413</v>
      </c>
      <c r="HD37" s="10">
        <v>0.555</v>
      </c>
      <c r="HE37" s="11">
        <v>2.3</v>
      </c>
      <c r="HF37" s="10">
        <v>0.372</v>
      </c>
      <c r="HG37" s="10">
        <v>0.575</v>
      </c>
      <c r="HH37" s="11">
        <v>2.4</v>
      </c>
      <c r="HI37" s="12">
        <v>1</v>
      </c>
      <c r="HJ37" s="13" t="s">
        <v>89</v>
      </c>
      <c r="HK37" s="13">
        <v>1</v>
      </c>
      <c r="HL37" s="13">
        <v>520</v>
      </c>
      <c r="HM37" s="13">
        <v>93</v>
      </c>
      <c r="HN37" s="12">
        <v>2.53</v>
      </c>
      <c r="HO37" s="12">
        <v>1.1</v>
      </c>
      <c r="HP37" s="12">
        <v>2.65</v>
      </c>
      <c r="HQ37" s="14">
        <v>0.3</v>
      </c>
      <c r="HR37" s="15" t="s">
        <v>93</v>
      </c>
      <c r="HS37" s="13">
        <v>10</v>
      </c>
      <c r="HT37" s="13">
        <v>15</v>
      </c>
      <c r="HU37" s="13">
        <v>5</v>
      </c>
      <c r="HV37" s="1">
        <v>10</v>
      </c>
      <c r="HW37" s="3" t="s">
        <v>137</v>
      </c>
      <c r="HX37" s="2" t="s">
        <v>137</v>
      </c>
    </row>
    <row r="38" spans="1:232" ht="11.25">
      <c r="A38" s="3" t="s">
        <v>38</v>
      </c>
      <c r="B38" s="2" t="s">
        <v>1</v>
      </c>
      <c r="C38" s="2">
        <v>580</v>
      </c>
      <c r="D38" s="6">
        <v>100</v>
      </c>
      <c r="E38" s="7">
        <v>5</v>
      </c>
      <c r="F38" s="8">
        <f t="shared" si="105"/>
        <v>1E-05</v>
      </c>
      <c r="G38" s="8">
        <f t="shared" si="105"/>
        <v>3.162277660168375E-05</v>
      </c>
      <c r="H38" s="8">
        <f t="shared" si="4"/>
        <v>0.0001</v>
      </c>
      <c r="I38" s="8">
        <f t="shared" si="5"/>
        <v>0.00031622776601683783</v>
      </c>
      <c r="J38" s="8">
        <f t="shared" si="6"/>
        <v>0.0005623413251903486</v>
      </c>
      <c r="K38" s="8">
        <f t="shared" si="7"/>
        <v>0.0031622776601683764</v>
      </c>
      <c r="L38" s="8">
        <f t="shared" si="8"/>
        <v>0.01</v>
      </c>
      <c r="M38" s="8">
        <f t="shared" si="9"/>
        <v>0.031622776601683784</v>
      </c>
      <c r="N38" s="8">
        <f t="shared" si="10"/>
        <v>0.07079457843841375</v>
      </c>
      <c r="O38" s="8">
        <f t="shared" si="11"/>
        <v>0.1412537544622754</v>
      </c>
      <c r="P38" s="8">
        <f t="shared" si="12"/>
        <v>0.22387211385683392</v>
      </c>
      <c r="Q38" s="8">
        <f t="shared" si="13"/>
        <v>0.33884415613920255</v>
      </c>
      <c r="R38" s="8">
        <f t="shared" si="14"/>
        <v>0.42657951880159267</v>
      </c>
      <c r="S38" s="8">
        <f t="shared" si="15"/>
        <v>0.4841723675840993</v>
      </c>
      <c r="T38" s="8">
        <f t="shared" si="16"/>
        <v>0.5128613839913648</v>
      </c>
      <c r="U38" s="8">
        <f t="shared" si="17"/>
        <v>0.5128613839913648</v>
      </c>
      <c r="V38" s="8">
        <f t="shared" si="18"/>
        <v>0.48977881936844614</v>
      </c>
      <c r="W38" s="8">
        <f t="shared" si="19"/>
        <v>0.4216965034285822</v>
      </c>
      <c r="X38" s="8">
        <f t="shared" si="20"/>
        <v>0.30549211132155124</v>
      </c>
      <c r="Y38" s="8">
        <f t="shared" si="21"/>
        <v>0.17782794100389224</v>
      </c>
      <c r="Z38" s="8">
        <f t="shared" si="22"/>
        <v>0.1</v>
      </c>
      <c r="AA38" s="8">
        <f t="shared" si="23"/>
        <v>0.050118723362727206</v>
      </c>
      <c r="AB38" s="8">
        <f t="shared" si="24"/>
        <v>0.022387211385683378</v>
      </c>
      <c r="AC38" s="8">
        <f t="shared" si="25"/>
        <v>0.012589254117941664</v>
      </c>
      <c r="AD38" s="8">
        <f t="shared" si="26"/>
        <v>0.0070794578438413795</v>
      </c>
      <c r="AE38" s="8">
        <f t="shared" si="27"/>
        <v>0.006309573444801925</v>
      </c>
      <c r="AF38" s="8">
        <f t="shared" si="28"/>
        <v>0.006309573444801925</v>
      </c>
      <c r="AG38" s="8">
        <f t="shared" si="29"/>
        <v>0.008912509381337455</v>
      </c>
      <c r="AH38" s="8">
        <f t="shared" si="30"/>
        <v>0.019952623149688785</v>
      </c>
      <c r="AI38" s="8">
        <f t="shared" si="31"/>
        <v>0.04466835921509629</v>
      </c>
      <c r="AJ38" s="8">
        <f t="shared" si="32"/>
        <v>0.1</v>
      </c>
      <c r="AK38" s="8">
        <f t="shared" si="33"/>
        <v>0.19952623149688792</v>
      </c>
      <c r="AL38" s="8">
        <f t="shared" si="34"/>
        <v>0.3589219346450052</v>
      </c>
      <c r="AM38" s="8">
        <f t="shared" si="35"/>
        <v>0.5128613839913648</v>
      </c>
      <c r="AN38" s="8">
        <f t="shared" si="36"/>
        <v>0.6918309709189365</v>
      </c>
      <c r="AO38" s="8">
        <f t="shared" si="37"/>
        <v>0.8222426499470711</v>
      </c>
      <c r="AP38" s="8">
        <f t="shared" si="38"/>
        <v>0.841395141645195</v>
      </c>
      <c r="AQ38" s="8">
        <f t="shared" si="39"/>
        <v>0.831763771102671</v>
      </c>
      <c r="AR38" s="8">
        <f t="shared" si="40"/>
        <v>0.7943282347242815</v>
      </c>
      <c r="AS38" s="8">
        <f t="shared" si="41"/>
        <v>0.716143410212902</v>
      </c>
      <c r="AT38" s="8">
        <f t="shared" si="42"/>
        <v>0.6237348354824191</v>
      </c>
      <c r="AU38" s="8">
        <f t="shared" si="43"/>
        <v>0.5069907082747044</v>
      </c>
      <c r="AV38" s="8">
        <f t="shared" si="44"/>
        <v>0.4027170343254591</v>
      </c>
      <c r="AW38" s="8">
        <f t="shared" si="45"/>
        <v>0.30199517204020154</v>
      </c>
      <c r="AX38" s="8">
        <f t="shared" si="46"/>
        <v>0.19952623149688792</v>
      </c>
      <c r="AY38" s="8">
        <f t="shared" si="47"/>
        <v>0.1412537544622754</v>
      </c>
      <c r="AZ38" s="8">
        <f t="shared" si="48"/>
        <v>0.1</v>
      </c>
      <c r="BA38" s="8">
        <f t="shared" si="49"/>
        <v>0.07079457843841375</v>
      </c>
      <c r="BB38" s="8">
        <f t="shared" si="50"/>
        <v>0.056234132519034884</v>
      </c>
      <c r="BC38" s="8">
        <f t="shared" si="51"/>
        <v>0.050118723362727206</v>
      </c>
      <c r="BD38" s="8">
        <f t="shared" si="52"/>
        <v>0.050118723362727206</v>
      </c>
      <c r="BE38" s="8">
        <f t="shared" si="53"/>
        <v>0.050118723362727206</v>
      </c>
      <c r="BF38" s="8">
        <f t="shared" si="54"/>
        <v>0.056234132519034884</v>
      </c>
      <c r="BG38" s="8">
        <f t="shared" si="55"/>
        <v>0.07079457843841375</v>
      </c>
      <c r="BH38" s="8">
        <f t="shared" si="56"/>
        <v>0.08912509381337454</v>
      </c>
      <c r="BI38" s="8">
        <f t="shared" si="57"/>
        <v>0.11220184543019632</v>
      </c>
      <c r="BJ38" s="8">
        <f t="shared" si="58"/>
        <v>0.1412537544622754</v>
      </c>
      <c r="BK38" s="8">
        <f t="shared" si="59"/>
        <v>0.251188643150958</v>
      </c>
      <c r="BL38" s="8">
        <f t="shared" si="60"/>
        <v>0.41209751909733017</v>
      </c>
      <c r="BM38" s="8">
        <f t="shared" si="61"/>
        <v>0.5559042572704035</v>
      </c>
      <c r="BN38" s="8">
        <f t="shared" si="62"/>
        <v>0.6918309709189365</v>
      </c>
      <c r="BO38" s="8">
        <f t="shared" si="63"/>
        <v>0.8222426499470711</v>
      </c>
      <c r="BP38" s="8">
        <f t="shared" si="64"/>
        <v>0.8709635899560806</v>
      </c>
      <c r="BQ38" s="8">
        <f t="shared" si="65"/>
        <v>0.9120108393559097</v>
      </c>
      <c r="BR38" s="8">
        <f t="shared" si="66"/>
        <v>0.9549925860214359</v>
      </c>
      <c r="BS38" s="8">
        <f t="shared" si="67"/>
        <v>0.9660508789898133</v>
      </c>
      <c r="BT38" s="8">
        <f t="shared" si="68"/>
        <v>0.9772372209558107</v>
      </c>
      <c r="BU38" s="8">
        <f t="shared" si="69"/>
        <v>0.9772372209558107</v>
      </c>
      <c r="BV38" s="8">
        <f t="shared" si="70"/>
        <v>0.9772372209558107</v>
      </c>
      <c r="BW38" s="8">
        <f t="shared" si="71"/>
        <v>0.9885530946569387</v>
      </c>
      <c r="BX38" s="8">
        <f t="shared" si="72"/>
        <v>0.9885530946569387</v>
      </c>
      <c r="BY38" s="8">
        <f t="shared" si="73"/>
        <v>0.9885530946569387</v>
      </c>
      <c r="BZ38" s="8">
        <f t="shared" si="74"/>
        <v>0.9885530946569387</v>
      </c>
      <c r="CA38" s="8">
        <f t="shared" si="75"/>
        <v>0.9885530946569387</v>
      </c>
      <c r="CB38" s="8">
        <f t="shared" si="76"/>
        <v>0.9885530946569387</v>
      </c>
      <c r="CC38" s="8">
        <f t="shared" si="77"/>
        <v>0.9772372209558107</v>
      </c>
      <c r="CD38" s="8">
        <f t="shared" si="78"/>
        <v>0.9660508789898133</v>
      </c>
      <c r="CE38" s="8">
        <f t="shared" si="79"/>
        <v>0.9549925860214359</v>
      </c>
      <c r="CF38" s="8">
        <f t="shared" si="80"/>
        <v>0.933254300796991</v>
      </c>
      <c r="CG38" s="8">
        <f t="shared" si="81"/>
        <v>0.8912509381337455</v>
      </c>
      <c r="CH38" s="8">
        <f t="shared" si="82"/>
        <v>0.831763771102671</v>
      </c>
      <c r="CI38" s="8">
        <f t="shared" si="83"/>
        <v>0.7585775750291837</v>
      </c>
      <c r="CJ38" s="8">
        <f t="shared" si="84"/>
        <v>0.660693448007596</v>
      </c>
      <c r="CK38" s="8">
        <f t="shared" si="85"/>
        <v>0.5495408738576245</v>
      </c>
      <c r="CL38" s="8">
        <f t="shared" si="86"/>
        <v>0.4415704473533125</v>
      </c>
      <c r="CM38" s="8">
        <f t="shared" si="87"/>
        <v>0.3273406948788382</v>
      </c>
      <c r="CN38" s="8">
        <f t="shared" si="88"/>
        <v>0.22387211385683392</v>
      </c>
      <c r="CO38" s="8">
        <f t="shared" si="89"/>
        <v>0.15848931924611132</v>
      </c>
      <c r="CP38" s="8">
        <f t="shared" si="90"/>
        <v>0.1</v>
      </c>
      <c r="CQ38" s="8">
        <f t="shared" si="91"/>
        <v>0.04466835921509629</v>
      </c>
      <c r="CR38" s="8">
        <f t="shared" si="92"/>
        <v>0.017782794100389226</v>
      </c>
      <c r="CS38" s="8">
        <f t="shared" si="93"/>
        <v>1E-05</v>
      </c>
      <c r="CT38" s="8">
        <f t="shared" si="94"/>
        <v>3.162277660168371E-11</v>
      </c>
      <c r="CU38" s="8">
        <f t="shared" si="95"/>
        <v>1E-12</v>
      </c>
      <c r="CV38" s="7">
        <f t="shared" si="96"/>
        <v>5</v>
      </c>
      <c r="CW38" s="8">
        <v>1</v>
      </c>
      <c r="CX38" s="8">
        <v>0.9</v>
      </c>
      <c r="CY38" s="8">
        <v>0.8</v>
      </c>
      <c r="CZ38" s="8">
        <v>0.7</v>
      </c>
      <c r="DA38" s="8">
        <v>0.65</v>
      </c>
      <c r="DB38" s="8">
        <v>0.5</v>
      </c>
      <c r="DC38" s="8">
        <v>0.4</v>
      </c>
      <c r="DD38" s="8">
        <v>0.3</v>
      </c>
      <c r="DE38" s="8">
        <v>0.23</v>
      </c>
      <c r="DF38" s="8">
        <v>0.17</v>
      </c>
      <c r="DG38" s="8">
        <v>0.13</v>
      </c>
      <c r="DH38" s="8">
        <v>0.094</v>
      </c>
      <c r="DI38" s="8">
        <v>0.074</v>
      </c>
      <c r="DJ38" s="8">
        <v>0.063</v>
      </c>
      <c r="DK38" s="8">
        <v>0.058</v>
      </c>
      <c r="DL38" s="8">
        <v>0.058</v>
      </c>
      <c r="DM38" s="8">
        <v>0.062</v>
      </c>
      <c r="DN38" s="8">
        <v>0.075</v>
      </c>
      <c r="DO38" s="8">
        <v>0.103</v>
      </c>
      <c r="DP38" s="8">
        <v>0.15</v>
      </c>
      <c r="DQ38" s="8">
        <v>0.2</v>
      </c>
      <c r="DR38" s="8">
        <v>0.26</v>
      </c>
      <c r="DS38" s="8">
        <v>0.33</v>
      </c>
      <c r="DT38" s="8">
        <v>0.38</v>
      </c>
      <c r="DU38" s="8">
        <v>0.43</v>
      </c>
      <c r="DV38" s="8">
        <v>0.44</v>
      </c>
      <c r="DW38" s="8">
        <v>0.44</v>
      </c>
      <c r="DX38" s="8">
        <v>0.41</v>
      </c>
      <c r="DY38" s="8">
        <v>0.34</v>
      </c>
      <c r="DZ38" s="8">
        <v>0.27</v>
      </c>
      <c r="EA38" s="8">
        <v>0.2</v>
      </c>
      <c r="EB38" s="8">
        <v>0.14</v>
      </c>
      <c r="EC38" s="8">
        <v>0.089</v>
      </c>
      <c r="ED38" s="8">
        <v>0.058</v>
      </c>
      <c r="EE38" s="8">
        <v>0.032</v>
      </c>
      <c r="EF38" s="8">
        <v>0.017</v>
      </c>
      <c r="EG38" s="8">
        <v>0.015</v>
      </c>
      <c r="EH38" s="8">
        <v>0.016</v>
      </c>
      <c r="EI38" s="8">
        <v>0.02</v>
      </c>
      <c r="EJ38" s="8">
        <v>0.029</v>
      </c>
      <c r="EK38" s="8">
        <v>0.041</v>
      </c>
      <c r="EL38" s="8">
        <v>0.059</v>
      </c>
      <c r="EM38" s="8">
        <v>0.079</v>
      </c>
      <c r="EN38" s="8">
        <v>0.104</v>
      </c>
      <c r="EO38" s="8">
        <v>0.14</v>
      </c>
      <c r="EP38" s="8">
        <v>0.17</v>
      </c>
      <c r="EQ38" s="8">
        <v>0.2</v>
      </c>
      <c r="ER38" s="8">
        <v>0.23</v>
      </c>
      <c r="ES38" s="8">
        <v>0.25</v>
      </c>
      <c r="ET38" s="8">
        <v>0.26</v>
      </c>
      <c r="EU38" s="8">
        <v>0.26</v>
      </c>
      <c r="EV38" s="8">
        <v>0.26</v>
      </c>
      <c r="EW38" s="8">
        <v>0.25</v>
      </c>
      <c r="EX38" s="8">
        <v>0.23</v>
      </c>
      <c r="EY38" s="8">
        <v>0.21</v>
      </c>
      <c r="EZ38" s="8">
        <v>0.19</v>
      </c>
      <c r="FA38" s="8">
        <v>0.17</v>
      </c>
      <c r="FB38" s="8">
        <v>0.12</v>
      </c>
      <c r="FC38" s="8">
        <v>0.077</v>
      </c>
      <c r="FD38" s="8">
        <v>0.051</v>
      </c>
      <c r="FE38" s="8">
        <v>0.032</v>
      </c>
      <c r="FF38" s="8">
        <v>0.017</v>
      </c>
      <c r="FG38" s="8">
        <v>0.012</v>
      </c>
      <c r="FH38" s="8">
        <v>0.008</v>
      </c>
      <c r="FI38" s="8">
        <v>0.004</v>
      </c>
      <c r="FJ38" s="8">
        <v>0.003</v>
      </c>
      <c r="FK38" s="8">
        <v>0.002</v>
      </c>
      <c r="FL38" s="8">
        <v>0.002</v>
      </c>
      <c r="FM38" s="8">
        <v>0.002</v>
      </c>
      <c r="FN38" s="8">
        <v>0.001</v>
      </c>
      <c r="FO38" s="8">
        <v>0.001</v>
      </c>
      <c r="FP38" s="8">
        <v>0.001</v>
      </c>
      <c r="FQ38" s="8">
        <v>0.001</v>
      </c>
      <c r="FR38" s="8">
        <v>0.001</v>
      </c>
      <c r="FS38" s="8">
        <v>0.001</v>
      </c>
      <c r="FT38" s="8">
        <v>0.002</v>
      </c>
      <c r="FU38" s="8">
        <v>0.003</v>
      </c>
      <c r="FV38" s="8">
        <v>0.004</v>
      </c>
      <c r="FW38" s="8">
        <v>0.006</v>
      </c>
      <c r="FX38" s="8">
        <v>0.01</v>
      </c>
      <c r="FY38" s="8">
        <v>0.016</v>
      </c>
      <c r="FZ38" s="8">
        <v>0.024</v>
      </c>
      <c r="GA38" s="8">
        <v>0.036</v>
      </c>
      <c r="GB38" s="8">
        <v>0.052</v>
      </c>
      <c r="GC38" s="8">
        <v>0.071</v>
      </c>
      <c r="GD38" s="8">
        <v>0.097</v>
      </c>
      <c r="GE38" s="8">
        <v>0.13</v>
      </c>
      <c r="GF38" s="8">
        <v>0.16</v>
      </c>
      <c r="GG38" s="8">
        <v>0.2</v>
      </c>
      <c r="GH38" s="8">
        <v>0.27</v>
      </c>
      <c r="GI38" s="8">
        <v>0.35</v>
      </c>
      <c r="GJ38" s="8">
        <v>1</v>
      </c>
      <c r="GK38" s="8">
        <v>2.1</v>
      </c>
      <c r="GL38" s="8">
        <v>2.4</v>
      </c>
      <c r="GM38" s="8"/>
      <c r="GN38" s="8"/>
      <c r="GO38" s="10"/>
      <c r="GP38" s="10"/>
      <c r="GQ38" s="10"/>
      <c r="GR38" s="10">
        <v>1.539</v>
      </c>
      <c r="GS38" s="10"/>
      <c r="GT38" s="10">
        <v>1.537</v>
      </c>
      <c r="GU38" s="10"/>
      <c r="GV38" s="10">
        <v>1.534</v>
      </c>
      <c r="GW38" s="10"/>
      <c r="GX38" s="10"/>
      <c r="GY38" s="10"/>
      <c r="GZ38" s="10">
        <f t="shared" si="97"/>
        <v>0.9137541372014603</v>
      </c>
      <c r="HA38" s="10"/>
      <c r="HB38" s="10"/>
      <c r="HC38" s="10">
        <v>0.485</v>
      </c>
      <c r="HD38" s="10">
        <v>0.4745</v>
      </c>
      <c r="HE38" s="11">
        <v>69.7</v>
      </c>
      <c r="HF38" s="10">
        <v>0.4296</v>
      </c>
      <c r="HG38" s="10">
        <v>0.4801</v>
      </c>
      <c r="HH38" s="11">
        <v>68.3</v>
      </c>
      <c r="HI38" s="12">
        <v>2</v>
      </c>
      <c r="HJ38" s="13" t="s">
        <v>90</v>
      </c>
      <c r="HK38" s="13">
        <v>1</v>
      </c>
      <c r="HL38" s="13">
        <v>390</v>
      </c>
      <c r="HM38" s="13">
        <v>108</v>
      </c>
      <c r="HN38" s="12">
        <v>2.84</v>
      </c>
      <c r="HO38" s="12">
        <v>0.35</v>
      </c>
      <c r="HP38" s="12">
        <v>3.2</v>
      </c>
      <c r="HQ38" s="14">
        <v>0.1</v>
      </c>
      <c r="HR38" s="15" t="s">
        <v>93</v>
      </c>
      <c r="HS38" s="13">
        <v>10</v>
      </c>
      <c r="HT38" s="13">
        <v>15</v>
      </c>
      <c r="HU38" s="13">
        <v>5</v>
      </c>
      <c r="HV38" s="1">
        <v>10</v>
      </c>
      <c r="HW38" s="3" t="s">
        <v>137</v>
      </c>
      <c r="HX38" s="2" t="s">
        <v>189</v>
      </c>
    </row>
    <row r="39" spans="1:232" ht="11.25">
      <c r="A39" s="5" t="s">
        <v>252</v>
      </c>
      <c r="B39" s="2"/>
      <c r="C39" s="2"/>
      <c r="D39" s="6"/>
      <c r="E39" s="7"/>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7"/>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10"/>
      <c r="GP39" s="10"/>
      <c r="GQ39" s="10"/>
      <c r="GR39" s="10"/>
      <c r="GS39" s="10"/>
      <c r="GT39" s="10"/>
      <c r="GU39" s="10"/>
      <c r="GV39" s="10"/>
      <c r="GW39" s="10"/>
      <c r="GX39" s="10"/>
      <c r="GY39" s="10"/>
      <c r="GZ39" s="10"/>
      <c r="HA39" s="10"/>
      <c r="HB39" s="10"/>
      <c r="HC39" s="10"/>
      <c r="HD39" s="10"/>
      <c r="HE39" s="11"/>
      <c r="HF39" s="10"/>
      <c r="HG39" s="10"/>
      <c r="HH39" s="11"/>
      <c r="HI39" s="12"/>
      <c r="HJ39" s="13"/>
      <c r="HK39" s="13"/>
      <c r="HL39" s="13"/>
      <c r="HM39" s="13"/>
      <c r="HN39" s="12"/>
      <c r="HO39" s="12"/>
      <c r="HP39" s="12"/>
      <c r="HQ39" s="14"/>
      <c r="HR39" s="15"/>
      <c r="HS39" s="13"/>
      <c r="HT39" s="13"/>
      <c r="HU39" s="13"/>
      <c r="HX39" s="2"/>
    </row>
    <row r="40" spans="1:232" ht="11.25">
      <c r="A40" s="3" t="s">
        <v>39</v>
      </c>
      <c r="B40" s="2" t="s">
        <v>127</v>
      </c>
      <c r="C40" s="2">
        <v>430</v>
      </c>
      <c r="D40" s="6"/>
      <c r="E40" s="7">
        <v>2.5</v>
      </c>
      <c r="F40" s="8">
        <f t="shared" si="105"/>
        <v>1.7782794100389122E-16</v>
      </c>
      <c r="G40" s="8">
        <f t="shared" si="105"/>
        <v>3.162277660168376E-16</v>
      </c>
      <c r="H40" s="8">
        <f t="shared" si="4"/>
        <v>5.623413251903471E-16</v>
      </c>
      <c r="I40" s="8">
        <f t="shared" si="5"/>
        <v>5.623413251903471E-16</v>
      </c>
      <c r="J40" s="8">
        <f t="shared" si="6"/>
        <v>5.623413251903471E-16</v>
      </c>
      <c r="K40" s="8">
        <f t="shared" si="7"/>
        <v>5.623413251903471E-16</v>
      </c>
      <c r="L40" s="8">
        <f t="shared" si="8"/>
        <v>1E-15</v>
      </c>
      <c r="M40" s="8">
        <f t="shared" si="9"/>
        <v>1E-13</v>
      </c>
      <c r="N40" s="8">
        <f t="shared" si="10"/>
        <v>5.623413251903487E-07</v>
      </c>
      <c r="O40" s="8">
        <f t="shared" si="11"/>
        <v>0.00421696503428582</v>
      </c>
      <c r="P40" s="8">
        <f t="shared" si="12"/>
        <v>0.09440608762859233</v>
      </c>
      <c r="Q40" s="8">
        <f t="shared" si="13"/>
        <v>0.251188643150958</v>
      </c>
      <c r="R40" s="8">
        <f t="shared" si="14"/>
        <v>0.17782794100389224</v>
      </c>
      <c r="S40" s="8">
        <f t="shared" si="15"/>
        <v>0.047315125896148016</v>
      </c>
      <c r="T40" s="8">
        <f t="shared" si="16"/>
        <v>0.003758374042884442</v>
      </c>
      <c r="U40" s="8">
        <f t="shared" si="17"/>
        <v>0.00017782794100389203</v>
      </c>
      <c r="V40" s="8">
        <f t="shared" si="18"/>
        <v>2.3713737056616547E-05</v>
      </c>
      <c r="W40" s="8">
        <f t="shared" si="19"/>
        <v>5.623413251903489E-05</v>
      </c>
      <c r="X40" s="8">
        <f t="shared" si="20"/>
        <v>0.0007498942093324555</v>
      </c>
      <c r="Y40" s="8">
        <f t="shared" si="21"/>
        <v>0.014125375446227528</v>
      </c>
      <c r="Z40" s="8">
        <f t="shared" si="22"/>
        <v>0.10592537251772884</v>
      </c>
      <c r="AA40" s="8">
        <f t="shared" si="23"/>
        <v>0.251188643150958</v>
      </c>
      <c r="AB40" s="8">
        <f t="shared" si="24"/>
        <v>0.3758374042884441</v>
      </c>
      <c r="AC40" s="8">
        <f t="shared" si="25"/>
        <v>0.49260634334957715</v>
      </c>
      <c r="AD40" s="8">
        <f t="shared" si="26"/>
        <v>0.6237348354824191</v>
      </c>
      <c r="AE40" s="8">
        <f t="shared" si="27"/>
        <v>0.7413102413009174</v>
      </c>
      <c r="AF40" s="8">
        <f t="shared" si="28"/>
        <v>0.8128305161640992</v>
      </c>
      <c r="AG40" s="8">
        <f t="shared" si="29"/>
        <v>0.8759917176331172</v>
      </c>
      <c r="AH40" s="8">
        <f t="shared" si="30"/>
        <v>0.9225714271547631</v>
      </c>
      <c r="AI40" s="8">
        <f t="shared" si="31"/>
        <v>0.9495109992021982</v>
      </c>
      <c r="AJ40" s="8">
        <f t="shared" si="32"/>
        <v>0.9605058183867305</v>
      </c>
      <c r="AK40" s="8">
        <f t="shared" si="33"/>
        <v>0.9716279515771061</v>
      </c>
      <c r="AL40" s="8">
        <f t="shared" si="34"/>
        <v>0.9772372209558107</v>
      </c>
      <c r="AM40" s="8">
        <f t="shared" si="35"/>
        <v>0.9828788730000323</v>
      </c>
      <c r="AN40" s="8">
        <f t="shared" si="36"/>
        <v>0.9885530946569387</v>
      </c>
      <c r="AO40" s="8">
        <f t="shared" si="37"/>
        <v>0.9885530946569387</v>
      </c>
      <c r="AP40" s="8">
        <f t="shared" si="38"/>
        <v>0.9885530946569387</v>
      </c>
      <c r="AQ40" s="8">
        <f t="shared" si="39"/>
        <v>0.9885530946569387</v>
      </c>
      <c r="AR40" s="8">
        <f t="shared" si="40"/>
        <v>0.9828788730000323</v>
      </c>
      <c r="AS40" s="8">
        <f t="shared" si="41"/>
        <v>0.9828788730000323</v>
      </c>
      <c r="AT40" s="8">
        <f t="shared" si="42"/>
        <v>0.9772372209558107</v>
      </c>
      <c r="AU40" s="8">
        <f t="shared" si="43"/>
        <v>0.9716279515771061</v>
      </c>
      <c r="AV40" s="8">
        <f t="shared" si="44"/>
        <v>0.9716279515771061</v>
      </c>
      <c r="AW40" s="8">
        <f t="shared" si="45"/>
        <v>0.9660508789898133</v>
      </c>
      <c r="AX40" s="8">
        <f t="shared" si="46"/>
        <v>0.9660508789898133</v>
      </c>
      <c r="AY40" s="8">
        <f t="shared" si="47"/>
        <v>0.9605058183867305</v>
      </c>
      <c r="AZ40" s="8">
        <f t="shared" si="48"/>
        <v>0.9605058183867305</v>
      </c>
      <c r="BA40" s="8">
        <f t="shared" si="49"/>
        <v>0.9605058183867305</v>
      </c>
      <c r="BB40" s="8">
        <f t="shared" si="50"/>
        <v>0.9660508789898133</v>
      </c>
      <c r="BC40" s="8">
        <f t="shared" si="51"/>
        <v>0.9716279515771061</v>
      </c>
      <c r="BD40" s="8">
        <f t="shared" si="52"/>
        <v>0.9716279515771061</v>
      </c>
      <c r="BE40" s="8">
        <f t="shared" si="53"/>
        <v>0.9772372209558107</v>
      </c>
      <c r="BF40" s="8">
        <f t="shared" si="54"/>
        <v>0.9772372209558107</v>
      </c>
      <c r="BG40" s="8">
        <f t="shared" si="55"/>
        <v>0.9828788730000323</v>
      </c>
      <c r="BH40" s="8">
        <f t="shared" si="56"/>
        <v>0.9828788730000323</v>
      </c>
      <c r="BI40" s="8">
        <f t="shared" si="57"/>
        <v>0.9828788730000323</v>
      </c>
      <c r="BJ40" s="8">
        <f t="shared" si="58"/>
        <v>0.9885530946569387</v>
      </c>
      <c r="BK40" s="8">
        <f t="shared" si="59"/>
        <v>0.9942600739529566</v>
      </c>
      <c r="BL40" s="8">
        <f t="shared" si="60"/>
        <v>0.9942600739529566</v>
      </c>
      <c r="BM40" s="8">
        <f t="shared" si="61"/>
        <v>0.9942600739529566</v>
      </c>
      <c r="BN40" s="8">
        <f t="shared" si="62"/>
        <v>0.9942600739529566</v>
      </c>
      <c r="BO40" s="8">
        <f t="shared" si="63"/>
        <v>0.9942600739529566</v>
      </c>
      <c r="BP40" s="8">
        <f t="shared" si="64"/>
        <v>0.9942600739529566</v>
      </c>
      <c r="BQ40" s="8">
        <f t="shared" si="65"/>
        <v>0.9942600739529566</v>
      </c>
      <c r="BR40" s="8">
        <f t="shared" si="66"/>
        <v>0.9942600739529566</v>
      </c>
      <c r="BS40" s="8">
        <f t="shared" si="67"/>
        <v>0.9942600739529566</v>
      </c>
      <c r="BT40" s="8">
        <f t="shared" si="68"/>
        <v>0.9942600739529566</v>
      </c>
      <c r="BU40" s="8">
        <f t="shared" si="69"/>
        <v>0.9942600739529566</v>
      </c>
      <c r="BV40" s="8">
        <f t="shared" si="70"/>
        <v>0.9942600739529566</v>
      </c>
      <c r="BW40" s="8">
        <f t="shared" si="71"/>
        <v>0.9942600739529566</v>
      </c>
      <c r="BX40" s="8">
        <f t="shared" si="72"/>
        <v>0.9942600739529566</v>
      </c>
      <c r="BY40" s="8">
        <f t="shared" si="73"/>
        <v>0.9942600739529566</v>
      </c>
      <c r="BZ40" s="8">
        <f t="shared" si="74"/>
        <v>0.9942600739529566</v>
      </c>
      <c r="CA40" s="8">
        <f t="shared" si="75"/>
        <v>0.9942600739529566</v>
      </c>
      <c r="CB40" s="8">
        <f t="shared" si="76"/>
        <v>0.9942600739529566</v>
      </c>
      <c r="CC40" s="8">
        <f t="shared" si="77"/>
        <v>0.9942600739529566</v>
      </c>
      <c r="CD40" s="8">
        <f t="shared" si="78"/>
        <v>0.9942600739529566</v>
      </c>
      <c r="CE40" s="8">
        <f t="shared" si="79"/>
        <v>0.9942600739529566</v>
      </c>
      <c r="CF40" s="8">
        <f t="shared" si="80"/>
        <v>0.9942600739529566</v>
      </c>
      <c r="CG40" s="8">
        <f t="shared" si="81"/>
        <v>0.9942600739529566</v>
      </c>
      <c r="CH40" s="8">
        <f t="shared" si="82"/>
        <v>0.9942600739529566</v>
      </c>
      <c r="CI40" s="8">
        <f t="shared" si="83"/>
        <v>0.9942600739529566</v>
      </c>
      <c r="CJ40" s="8">
        <f t="shared" si="84"/>
        <v>0.9942600739529566</v>
      </c>
      <c r="CK40" s="8">
        <f t="shared" si="85"/>
        <v>0.9942600739529566</v>
      </c>
      <c r="CL40" s="8">
        <f t="shared" si="86"/>
        <v>0.9942600739529566</v>
      </c>
      <c r="CM40" s="8">
        <f t="shared" si="87"/>
        <v>0.9885530946569387</v>
      </c>
      <c r="CN40" s="8">
        <f t="shared" si="88"/>
        <v>0.9828788730000323</v>
      </c>
      <c r="CO40" s="8">
        <f t="shared" si="89"/>
        <v>0.9716279515771061</v>
      </c>
      <c r="CP40" s="8">
        <f t="shared" si="90"/>
        <v>0.9605058183867305</v>
      </c>
      <c r="CQ40" s="8">
        <f t="shared" si="91"/>
        <v>0.9278974901273311</v>
      </c>
      <c r="CR40" s="8">
        <f t="shared" si="92"/>
        <v>0.8759917176331172</v>
      </c>
      <c r="CS40" s="8">
        <f t="shared" si="93"/>
        <v>0.7286181745132277</v>
      </c>
      <c r="CT40" s="8">
        <f t="shared" si="94"/>
        <v>0.4466835921509631</v>
      </c>
      <c r="CU40" s="8">
        <f t="shared" si="95"/>
        <v>0.4216965034285822</v>
      </c>
      <c r="CV40" s="7">
        <f t="shared" si="96"/>
        <v>2.5</v>
      </c>
      <c r="CW40" s="8">
        <v>6.3</v>
      </c>
      <c r="CX40" s="8">
        <v>6.2</v>
      </c>
      <c r="CY40" s="8">
        <v>6.1</v>
      </c>
      <c r="CZ40" s="8">
        <v>6.1</v>
      </c>
      <c r="DA40" s="8">
        <v>6.1</v>
      </c>
      <c r="DB40" s="8">
        <v>6.1</v>
      </c>
      <c r="DC40" s="8">
        <v>6</v>
      </c>
      <c r="DD40" s="8">
        <v>5.2</v>
      </c>
      <c r="DE40" s="8">
        <v>2.5</v>
      </c>
      <c r="DF40" s="8">
        <v>0.95</v>
      </c>
      <c r="DG40" s="8">
        <v>0.41</v>
      </c>
      <c r="DH40" s="8">
        <v>0.24</v>
      </c>
      <c r="DI40" s="8">
        <v>0.3</v>
      </c>
      <c r="DJ40" s="8">
        <v>0.53</v>
      </c>
      <c r="DK40" s="8">
        <v>0.97</v>
      </c>
      <c r="DL40" s="8">
        <v>1.5</v>
      </c>
      <c r="DM40" s="8">
        <v>1.85</v>
      </c>
      <c r="DN40" s="8">
        <v>1.7</v>
      </c>
      <c r="DO40" s="8">
        <v>1.25</v>
      </c>
      <c r="DP40" s="8">
        <v>0.74</v>
      </c>
      <c r="DQ40" s="8">
        <v>0.39</v>
      </c>
      <c r="DR40" s="8">
        <v>0.24</v>
      </c>
      <c r="DS40" s="8">
        <v>0.17</v>
      </c>
      <c r="DT40" s="8">
        <v>0.123</v>
      </c>
      <c r="DU40" s="8">
        <v>0.082</v>
      </c>
      <c r="DV40" s="8">
        <v>0.052</v>
      </c>
      <c r="DW40" s="8">
        <v>0.036</v>
      </c>
      <c r="DX40" s="8">
        <v>0.023</v>
      </c>
      <c r="DY40" s="8">
        <v>0.014</v>
      </c>
      <c r="DZ40" s="8">
        <v>0.009</v>
      </c>
      <c r="EA40" s="8">
        <v>0.007</v>
      </c>
      <c r="EB40" s="8">
        <v>0.005</v>
      </c>
      <c r="EC40" s="8">
        <v>0.004</v>
      </c>
      <c r="ED40" s="8">
        <v>0.003</v>
      </c>
      <c r="EE40" s="8">
        <v>0.002</v>
      </c>
      <c r="EF40" s="8">
        <v>0.002</v>
      </c>
      <c r="EG40" s="8">
        <v>0.002</v>
      </c>
      <c r="EH40" s="8">
        <v>0.002</v>
      </c>
      <c r="EI40" s="8">
        <v>0.003</v>
      </c>
      <c r="EJ40" s="8">
        <v>0.003</v>
      </c>
      <c r="EK40" s="8">
        <v>0.004</v>
      </c>
      <c r="EL40" s="8">
        <v>0.005</v>
      </c>
      <c r="EM40" s="8">
        <v>0.005</v>
      </c>
      <c r="EN40" s="8">
        <v>0.006</v>
      </c>
      <c r="EO40" s="8">
        <v>0.006</v>
      </c>
      <c r="EP40" s="8">
        <v>0.007</v>
      </c>
      <c r="EQ40" s="8">
        <v>0.007</v>
      </c>
      <c r="ER40" s="8">
        <v>0.007</v>
      </c>
      <c r="ES40" s="8">
        <v>0.006</v>
      </c>
      <c r="ET40" s="8">
        <v>0.005</v>
      </c>
      <c r="EU40" s="8">
        <v>0.005</v>
      </c>
      <c r="EV40" s="8">
        <v>0.004</v>
      </c>
      <c r="EW40" s="8">
        <v>0.004</v>
      </c>
      <c r="EX40" s="8">
        <v>0.003</v>
      </c>
      <c r="EY40" s="8">
        <v>0.003</v>
      </c>
      <c r="EZ40" s="8">
        <v>0.003</v>
      </c>
      <c r="FA40" s="8">
        <v>0.002</v>
      </c>
      <c r="FB40" s="8">
        <v>0.001</v>
      </c>
      <c r="FC40" s="8">
        <v>0.001</v>
      </c>
      <c r="FD40" s="8">
        <v>0.001</v>
      </c>
      <c r="FE40" s="8">
        <v>0.001</v>
      </c>
      <c r="FF40" s="8">
        <v>0.001</v>
      </c>
      <c r="FG40" s="8">
        <v>0.001</v>
      </c>
      <c r="FH40" s="8">
        <v>0.001</v>
      </c>
      <c r="FI40" s="8">
        <v>0.001</v>
      </c>
      <c r="FJ40" s="8">
        <v>0.001</v>
      </c>
      <c r="FK40" s="8">
        <v>0.001</v>
      </c>
      <c r="FL40" s="8">
        <v>0.001</v>
      </c>
      <c r="FM40" s="8">
        <v>0.001</v>
      </c>
      <c r="FN40" s="8">
        <v>0.001</v>
      </c>
      <c r="FO40" s="8">
        <v>0.001</v>
      </c>
      <c r="FP40" s="8">
        <v>0.001</v>
      </c>
      <c r="FQ40" s="8">
        <v>0.001</v>
      </c>
      <c r="FR40" s="8">
        <v>0.001</v>
      </c>
      <c r="FS40" s="8">
        <v>0.001</v>
      </c>
      <c r="FT40" s="8">
        <v>0.001</v>
      </c>
      <c r="FU40" s="8">
        <v>0.001</v>
      </c>
      <c r="FV40" s="8">
        <v>0.001</v>
      </c>
      <c r="FW40" s="8">
        <v>0.001</v>
      </c>
      <c r="FX40" s="8">
        <v>0.001</v>
      </c>
      <c r="FY40" s="8">
        <v>0.001</v>
      </c>
      <c r="FZ40" s="8">
        <v>0.001</v>
      </c>
      <c r="GA40" s="8">
        <v>0.001</v>
      </c>
      <c r="GB40" s="8">
        <v>0.001</v>
      </c>
      <c r="GC40" s="8">
        <v>0.001</v>
      </c>
      <c r="GD40" s="8">
        <v>0.002</v>
      </c>
      <c r="GE40" s="8">
        <v>0.003</v>
      </c>
      <c r="GF40" s="8">
        <v>0.005</v>
      </c>
      <c r="GG40" s="8">
        <v>0.007</v>
      </c>
      <c r="GH40" s="8">
        <v>0.013</v>
      </c>
      <c r="GI40" s="8">
        <v>0.023</v>
      </c>
      <c r="GJ40" s="8">
        <v>0.055</v>
      </c>
      <c r="GK40" s="8">
        <v>0.14</v>
      </c>
      <c r="GL40" s="8">
        <v>0.15</v>
      </c>
      <c r="GM40" s="8"/>
      <c r="GN40" s="8"/>
      <c r="GO40" s="10"/>
      <c r="GP40" s="10"/>
      <c r="GQ40" s="10">
        <v>1.534</v>
      </c>
      <c r="GR40" s="10">
        <v>1.538</v>
      </c>
      <c r="GS40" s="10"/>
      <c r="GT40" s="10">
        <v>1.536</v>
      </c>
      <c r="GU40" s="10"/>
      <c r="GV40" s="10">
        <v>1.533</v>
      </c>
      <c r="GW40" s="10"/>
      <c r="GX40" s="10"/>
      <c r="GY40" s="10"/>
      <c r="GZ40" s="10">
        <f t="shared" si="97"/>
        <v>0.9139953004714979</v>
      </c>
      <c r="HA40" s="10"/>
      <c r="HB40" s="10"/>
      <c r="HC40" s="10">
        <v>0.4574</v>
      </c>
      <c r="HD40" s="10">
        <v>0.4225</v>
      </c>
      <c r="HE40" s="11">
        <v>90.1</v>
      </c>
      <c r="HF40" s="10">
        <v>0.3654</v>
      </c>
      <c r="HG40" s="10">
        <v>0.3831</v>
      </c>
      <c r="HH40" s="11">
        <v>90</v>
      </c>
      <c r="HI40" s="12">
        <v>2</v>
      </c>
      <c r="HJ40" s="13" t="s">
        <v>87</v>
      </c>
      <c r="HK40" s="13">
        <v>5</v>
      </c>
      <c r="HL40" s="13">
        <v>520</v>
      </c>
      <c r="HM40" s="13">
        <v>104</v>
      </c>
      <c r="HN40" s="12">
        <v>2.78</v>
      </c>
      <c r="HO40" s="12">
        <v>0.78</v>
      </c>
      <c r="HP40" s="12">
        <v>2.8</v>
      </c>
      <c r="HQ40" s="14">
        <v>0.05</v>
      </c>
      <c r="HR40" s="15" t="s">
        <v>94</v>
      </c>
      <c r="HS40" s="13">
        <v>10</v>
      </c>
      <c r="HT40" s="13">
        <v>15</v>
      </c>
      <c r="HU40" s="13">
        <v>5</v>
      </c>
      <c r="HV40" s="1">
        <v>10</v>
      </c>
      <c r="HW40" s="22" t="s">
        <v>166</v>
      </c>
      <c r="HX40" s="2" t="s">
        <v>190</v>
      </c>
    </row>
    <row r="41" spans="1:232" ht="11.25">
      <c r="A41" s="3" t="s">
        <v>40</v>
      </c>
      <c r="B41" s="2" t="s">
        <v>127</v>
      </c>
      <c r="C41" s="2">
        <v>410</v>
      </c>
      <c r="D41" s="6"/>
      <c r="E41" s="7">
        <v>2.5</v>
      </c>
      <c r="F41" s="8">
        <f t="shared" si="105"/>
        <v>1.7782794100389122E-16</v>
      </c>
      <c r="G41" s="8">
        <f t="shared" si="105"/>
        <v>3.162277660168376E-16</v>
      </c>
      <c r="H41" s="8">
        <f t="shared" si="4"/>
        <v>5.623413251903471E-16</v>
      </c>
      <c r="I41" s="8">
        <f t="shared" si="5"/>
        <v>5.623413251903471E-16</v>
      </c>
      <c r="J41" s="8">
        <f t="shared" si="6"/>
        <v>5.623413251903471E-16</v>
      </c>
      <c r="K41" s="8">
        <f t="shared" si="7"/>
        <v>5.623413251903471E-16</v>
      </c>
      <c r="L41" s="8">
        <f t="shared" si="8"/>
        <v>5.623413251903471E-16</v>
      </c>
      <c r="M41" s="8">
        <f t="shared" si="9"/>
        <v>5.623413251903471E-16</v>
      </c>
      <c r="N41" s="8">
        <f t="shared" si="10"/>
        <v>5.623413251903471E-16</v>
      </c>
      <c r="O41" s="8">
        <f t="shared" si="11"/>
        <v>5.623413251903471E-16</v>
      </c>
      <c r="P41" s="8">
        <f t="shared" si="12"/>
        <v>5.623413251903471E-16</v>
      </c>
      <c r="Q41" s="8">
        <f t="shared" si="13"/>
        <v>5.623413251903471E-16</v>
      </c>
      <c r="R41" s="8">
        <f t="shared" si="14"/>
        <v>5.623413251903471E-16</v>
      </c>
      <c r="S41" s="8">
        <f t="shared" si="15"/>
        <v>5.623413251903471E-16</v>
      </c>
      <c r="T41" s="8">
        <f t="shared" si="16"/>
        <v>5.623413251903471E-16</v>
      </c>
      <c r="U41" s="8">
        <f t="shared" si="17"/>
        <v>1E-15</v>
      </c>
      <c r="V41" s="8">
        <f t="shared" si="18"/>
        <v>4.216965034285817E-07</v>
      </c>
      <c r="W41" s="8">
        <f t="shared" si="19"/>
        <v>0.0012589254117941662</v>
      </c>
      <c r="X41" s="8">
        <f t="shared" si="20"/>
        <v>0.031622776601683784</v>
      </c>
      <c r="Y41" s="8">
        <f t="shared" si="21"/>
        <v>0.1496235656094433</v>
      </c>
      <c r="Z41" s="8">
        <f t="shared" si="22"/>
        <v>0.3349654391578276</v>
      </c>
      <c r="AA41" s="8">
        <f t="shared" si="23"/>
        <v>0.5401321147646347</v>
      </c>
      <c r="AB41" s="8">
        <f t="shared" si="24"/>
        <v>0.6722023091115666</v>
      </c>
      <c r="AC41" s="8">
        <f t="shared" si="25"/>
        <v>0.767361489361819</v>
      </c>
      <c r="AD41" s="8">
        <f t="shared" si="26"/>
        <v>0.8269895085679317</v>
      </c>
      <c r="AE41" s="8">
        <f t="shared" si="27"/>
        <v>0.8659643233600653</v>
      </c>
      <c r="AF41" s="8">
        <f t="shared" si="28"/>
        <v>0.89639618594995</v>
      </c>
      <c r="AG41" s="8">
        <f t="shared" si="29"/>
        <v>0.9172759353897796</v>
      </c>
      <c r="AH41" s="8">
        <f t="shared" si="30"/>
        <v>0.9278974901273311</v>
      </c>
      <c r="AI41" s="8">
        <f t="shared" si="31"/>
        <v>0.9386420366721352</v>
      </c>
      <c r="AJ41" s="8">
        <f t="shared" si="32"/>
        <v>0.9495109992021982</v>
      </c>
      <c r="AK41" s="8">
        <f t="shared" si="33"/>
        <v>0.9495109992021982</v>
      </c>
      <c r="AL41" s="8">
        <f t="shared" si="34"/>
        <v>0.9549925860214359</v>
      </c>
      <c r="AM41" s="8">
        <f t="shared" si="35"/>
        <v>0.9605058183867305</v>
      </c>
      <c r="AN41" s="8">
        <f t="shared" si="36"/>
        <v>0.9660508789898133</v>
      </c>
      <c r="AO41" s="8">
        <f t="shared" si="37"/>
        <v>0.9716279515771061</v>
      </c>
      <c r="AP41" s="8">
        <f t="shared" si="38"/>
        <v>0.9716279515771061</v>
      </c>
      <c r="AQ41" s="8">
        <f t="shared" si="39"/>
        <v>0.9716279515771061</v>
      </c>
      <c r="AR41" s="8">
        <f t="shared" si="40"/>
        <v>0.9716279515771061</v>
      </c>
      <c r="AS41" s="8">
        <f t="shared" si="41"/>
        <v>0.9716279515771061</v>
      </c>
      <c r="AT41" s="8">
        <f t="shared" si="42"/>
        <v>0.9772372209558107</v>
      </c>
      <c r="AU41" s="8">
        <f t="shared" si="43"/>
        <v>0.9772372209558107</v>
      </c>
      <c r="AV41" s="8">
        <f t="shared" si="44"/>
        <v>0.9828788730000323</v>
      </c>
      <c r="AW41" s="8">
        <f t="shared" si="45"/>
        <v>0.9828788730000323</v>
      </c>
      <c r="AX41" s="8">
        <f t="shared" si="46"/>
        <v>0.9828788730000323</v>
      </c>
      <c r="AY41" s="8">
        <f t="shared" si="47"/>
        <v>0.9828788730000323</v>
      </c>
      <c r="AZ41" s="8">
        <f t="shared" si="48"/>
        <v>0.9828788730000323</v>
      </c>
      <c r="BA41" s="8">
        <f t="shared" si="49"/>
        <v>0.9828788730000323</v>
      </c>
      <c r="BB41" s="8">
        <f t="shared" si="50"/>
        <v>0.9828788730000323</v>
      </c>
      <c r="BC41" s="8">
        <f t="shared" si="51"/>
        <v>0.9885530946569387</v>
      </c>
      <c r="BD41" s="8">
        <f t="shared" si="52"/>
        <v>0.9885530946569387</v>
      </c>
      <c r="BE41" s="8">
        <f t="shared" si="53"/>
        <v>0.9885530946569387</v>
      </c>
      <c r="BF41" s="8">
        <f t="shared" si="54"/>
        <v>0.9885530946569387</v>
      </c>
      <c r="BG41" s="8">
        <f t="shared" si="55"/>
        <v>0.9885530946569387</v>
      </c>
      <c r="BH41" s="8">
        <f t="shared" si="56"/>
        <v>0.9885530946569387</v>
      </c>
      <c r="BI41" s="8">
        <f t="shared" si="57"/>
        <v>0.9885530946569387</v>
      </c>
      <c r="BJ41" s="8">
        <f t="shared" si="58"/>
        <v>0.9942600739529566</v>
      </c>
      <c r="BK41" s="8">
        <f t="shared" si="59"/>
        <v>0.9942600739529566</v>
      </c>
      <c r="BL41" s="8">
        <f t="shared" si="60"/>
        <v>0.9942600739529566</v>
      </c>
      <c r="BM41" s="8">
        <f t="shared" si="61"/>
        <v>0.9942600739529566</v>
      </c>
      <c r="BN41" s="8">
        <f t="shared" si="62"/>
        <v>0.9942600739529566</v>
      </c>
      <c r="BO41" s="8">
        <f t="shared" si="63"/>
        <v>0.9942600739529566</v>
      </c>
      <c r="BP41" s="8">
        <f t="shared" si="64"/>
        <v>0.9942600739529566</v>
      </c>
      <c r="BQ41" s="8">
        <f t="shared" si="65"/>
        <v>0.9942600739529566</v>
      </c>
      <c r="BR41" s="8">
        <f t="shared" si="66"/>
        <v>0.9942600739529566</v>
      </c>
      <c r="BS41" s="8">
        <f t="shared" si="67"/>
        <v>0.9942600739529566</v>
      </c>
      <c r="BT41" s="8">
        <f t="shared" si="68"/>
        <v>0.9942600739529566</v>
      </c>
      <c r="BU41" s="8">
        <f t="shared" si="69"/>
        <v>0.9942600739529566</v>
      </c>
      <c r="BV41" s="8">
        <f t="shared" si="70"/>
        <v>0.9942600739529566</v>
      </c>
      <c r="BW41" s="8">
        <f t="shared" si="71"/>
        <v>0.9942600739529566</v>
      </c>
      <c r="BX41" s="8">
        <f t="shared" si="72"/>
        <v>0.9942600739529566</v>
      </c>
      <c r="BY41" s="8">
        <f t="shared" si="73"/>
        <v>0.9942600739529566</v>
      </c>
      <c r="BZ41" s="8">
        <f t="shared" si="74"/>
        <v>0.9942600739529566</v>
      </c>
      <c r="CA41" s="8">
        <f t="shared" si="75"/>
        <v>0.9942600739529566</v>
      </c>
      <c r="CB41" s="8">
        <f t="shared" si="76"/>
        <v>0.9942600739529566</v>
      </c>
      <c r="CC41" s="8">
        <f t="shared" si="77"/>
        <v>0.9942600739529566</v>
      </c>
      <c r="CD41" s="8">
        <f t="shared" si="78"/>
        <v>0.9942600739529566</v>
      </c>
      <c r="CE41" s="8">
        <f t="shared" si="79"/>
        <v>0.9942600739529566</v>
      </c>
      <c r="CF41" s="8">
        <f t="shared" si="80"/>
        <v>0.9942600739529566</v>
      </c>
      <c r="CG41" s="8">
        <f t="shared" si="81"/>
        <v>0.9942600739529566</v>
      </c>
      <c r="CH41" s="8">
        <f t="shared" si="82"/>
        <v>0.9942600739529566</v>
      </c>
      <c r="CI41" s="8">
        <f t="shared" si="83"/>
        <v>0.9942600739529566</v>
      </c>
      <c r="CJ41" s="8">
        <f t="shared" si="84"/>
        <v>0.9942600739529566</v>
      </c>
      <c r="CK41" s="8">
        <f t="shared" si="85"/>
        <v>0.9942600739529566</v>
      </c>
      <c r="CL41" s="8">
        <f t="shared" si="86"/>
        <v>0.9942600739529566</v>
      </c>
      <c r="CM41" s="8">
        <f t="shared" si="87"/>
        <v>0.9885530946569387</v>
      </c>
      <c r="CN41" s="8">
        <f t="shared" si="88"/>
        <v>0.9772372209558107</v>
      </c>
      <c r="CO41" s="8">
        <f t="shared" si="89"/>
        <v>0.9660508789898133</v>
      </c>
      <c r="CP41" s="8">
        <f t="shared" si="90"/>
        <v>0.9440608762859234</v>
      </c>
      <c r="CQ41" s="8">
        <f t="shared" si="91"/>
        <v>0.9067759645839049</v>
      </c>
      <c r="CR41" s="8">
        <f t="shared" si="92"/>
        <v>0.8462525688072693</v>
      </c>
      <c r="CS41" s="8">
        <f t="shared" si="93"/>
        <v>0.7286181745132277</v>
      </c>
      <c r="CT41" s="8">
        <f t="shared" si="94"/>
        <v>0.5463865498818542</v>
      </c>
      <c r="CU41" s="8">
        <f t="shared" si="95"/>
        <v>0.3758374042884441</v>
      </c>
      <c r="CV41" s="7">
        <f t="shared" si="96"/>
        <v>2.5</v>
      </c>
      <c r="CW41" s="8">
        <v>6.3</v>
      </c>
      <c r="CX41" s="8">
        <v>6.2</v>
      </c>
      <c r="CY41" s="8">
        <v>6.1</v>
      </c>
      <c r="CZ41" s="8">
        <v>6.1</v>
      </c>
      <c r="DA41" s="8">
        <v>6.1</v>
      </c>
      <c r="DB41" s="8">
        <v>6.1</v>
      </c>
      <c r="DC41" s="8">
        <v>6.1</v>
      </c>
      <c r="DD41" s="8">
        <v>6.1</v>
      </c>
      <c r="DE41" s="8">
        <v>6.1</v>
      </c>
      <c r="DF41" s="8">
        <v>6.1</v>
      </c>
      <c r="DG41" s="8">
        <v>6.1</v>
      </c>
      <c r="DH41" s="8">
        <v>6.1</v>
      </c>
      <c r="DI41" s="8">
        <v>6.1</v>
      </c>
      <c r="DJ41" s="8">
        <v>6.1</v>
      </c>
      <c r="DK41" s="8">
        <v>6.1</v>
      </c>
      <c r="DL41" s="8">
        <v>6</v>
      </c>
      <c r="DM41" s="8">
        <v>2.55</v>
      </c>
      <c r="DN41" s="8">
        <v>1.16</v>
      </c>
      <c r="DO41" s="8">
        <v>0.6</v>
      </c>
      <c r="DP41" s="8">
        <v>0.33</v>
      </c>
      <c r="DQ41" s="8">
        <v>0.19</v>
      </c>
      <c r="DR41" s="8">
        <v>0.107</v>
      </c>
      <c r="DS41" s="8">
        <v>0.069</v>
      </c>
      <c r="DT41" s="8">
        <v>0.046</v>
      </c>
      <c r="DU41" s="8">
        <v>0.033</v>
      </c>
      <c r="DV41" s="8">
        <v>0.025</v>
      </c>
      <c r="DW41" s="8">
        <v>0.019</v>
      </c>
      <c r="DX41" s="8">
        <v>0.015</v>
      </c>
      <c r="DY41" s="8">
        <v>0.013</v>
      </c>
      <c r="DZ41" s="8">
        <v>0.011</v>
      </c>
      <c r="EA41" s="8">
        <v>0.009</v>
      </c>
      <c r="EB41" s="8">
        <v>0.009</v>
      </c>
      <c r="EC41" s="8">
        <v>0.008</v>
      </c>
      <c r="ED41" s="8">
        <v>0.007</v>
      </c>
      <c r="EE41" s="8">
        <v>0.006</v>
      </c>
      <c r="EF41" s="8">
        <v>0.005</v>
      </c>
      <c r="EG41" s="8">
        <v>0.005</v>
      </c>
      <c r="EH41" s="8">
        <v>0.005</v>
      </c>
      <c r="EI41" s="8">
        <v>0.005</v>
      </c>
      <c r="EJ41" s="8">
        <v>0.005</v>
      </c>
      <c r="EK41" s="8">
        <v>0.004</v>
      </c>
      <c r="EL41" s="8">
        <v>0.004</v>
      </c>
      <c r="EM41" s="8">
        <v>0.003</v>
      </c>
      <c r="EN41" s="8">
        <v>0.003</v>
      </c>
      <c r="EO41" s="8">
        <v>0.003</v>
      </c>
      <c r="EP41" s="8">
        <v>0.003</v>
      </c>
      <c r="EQ41" s="8">
        <v>0.003</v>
      </c>
      <c r="ER41" s="8">
        <v>0.003</v>
      </c>
      <c r="ES41" s="8">
        <v>0.003</v>
      </c>
      <c r="ET41" s="8">
        <v>0.002</v>
      </c>
      <c r="EU41" s="8">
        <v>0.002</v>
      </c>
      <c r="EV41" s="8">
        <v>0.002</v>
      </c>
      <c r="EW41" s="8">
        <v>0.002</v>
      </c>
      <c r="EX41" s="8">
        <v>0.002</v>
      </c>
      <c r="EY41" s="8">
        <v>0.002</v>
      </c>
      <c r="EZ41" s="8">
        <v>0.002</v>
      </c>
      <c r="FA41" s="8">
        <v>0.001</v>
      </c>
      <c r="FB41" s="8">
        <v>0.001</v>
      </c>
      <c r="FC41" s="8">
        <v>0.001</v>
      </c>
      <c r="FD41" s="8">
        <v>0.001</v>
      </c>
      <c r="FE41" s="8">
        <v>0.001</v>
      </c>
      <c r="FF41" s="8">
        <v>0.001</v>
      </c>
      <c r="FG41" s="8">
        <v>0.001</v>
      </c>
      <c r="FH41" s="8">
        <v>0.001</v>
      </c>
      <c r="FI41" s="8">
        <v>0.001</v>
      </c>
      <c r="FJ41" s="8">
        <v>0.001</v>
      </c>
      <c r="FK41" s="8">
        <v>0.001</v>
      </c>
      <c r="FL41" s="8">
        <v>0.001</v>
      </c>
      <c r="FM41" s="8">
        <v>0.001</v>
      </c>
      <c r="FN41" s="8">
        <v>0.001</v>
      </c>
      <c r="FO41" s="8">
        <v>0.001</v>
      </c>
      <c r="FP41" s="8">
        <v>0.001</v>
      </c>
      <c r="FQ41" s="8">
        <v>0.001</v>
      </c>
      <c r="FR41" s="8">
        <v>0.001</v>
      </c>
      <c r="FS41" s="8">
        <v>0.001</v>
      </c>
      <c r="FT41" s="8">
        <v>0.001</v>
      </c>
      <c r="FU41" s="8">
        <v>0.001</v>
      </c>
      <c r="FV41" s="8">
        <v>0.001</v>
      </c>
      <c r="FW41" s="8">
        <v>0.001</v>
      </c>
      <c r="FX41" s="8">
        <v>0.001</v>
      </c>
      <c r="FY41" s="8">
        <v>0.001</v>
      </c>
      <c r="FZ41" s="8">
        <v>0.001</v>
      </c>
      <c r="GA41" s="8">
        <v>0.001</v>
      </c>
      <c r="GB41" s="8">
        <v>0.001</v>
      </c>
      <c r="GC41" s="8">
        <v>0.001</v>
      </c>
      <c r="GD41" s="8">
        <v>0.002</v>
      </c>
      <c r="GE41" s="8">
        <v>0.004</v>
      </c>
      <c r="GF41" s="8">
        <v>0.006</v>
      </c>
      <c r="GG41" s="8">
        <v>0.01</v>
      </c>
      <c r="GH41" s="8">
        <v>0.017</v>
      </c>
      <c r="GI41" s="8">
        <v>0.029</v>
      </c>
      <c r="GJ41" s="8">
        <v>0.055</v>
      </c>
      <c r="GK41" s="8">
        <v>0.105</v>
      </c>
      <c r="GL41" s="8">
        <v>0.17</v>
      </c>
      <c r="GM41" s="8"/>
      <c r="GN41" s="8"/>
      <c r="GO41" s="10">
        <v>1.657</v>
      </c>
      <c r="GP41" s="10"/>
      <c r="GQ41" s="10">
        <v>1.646</v>
      </c>
      <c r="GR41" s="10">
        <v>1.639</v>
      </c>
      <c r="GS41" s="10"/>
      <c r="GT41" s="10">
        <v>1.635</v>
      </c>
      <c r="GU41" s="10"/>
      <c r="GV41" s="10">
        <v>1.63</v>
      </c>
      <c r="GW41" s="10"/>
      <c r="GX41" s="10"/>
      <c r="GY41" s="10"/>
      <c r="GZ41" s="10">
        <f t="shared" si="97"/>
        <v>0.8892334661034674</v>
      </c>
      <c r="HA41" s="10"/>
      <c r="HB41" s="10"/>
      <c r="HC41" s="10">
        <v>0.453</v>
      </c>
      <c r="HD41" s="10">
        <v>0.412</v>
      </c>
      <c r="HE41" s="11">
        <v>87.4</v>
      </c>
      <c r="HF41" s="10">
        <v>0.356</v>
      </c>
      <c r="HG41" s="10">
        <v>0.362</v>
      </c>
      <c r="HH41" s="11">
        <v>87.2</v>
      </c>
      <c r="HI41" s="12">
        <v>2</v>
      </c>
      <c r="HJ41" s="13" t="s">
        <v>87</v>
      </c>
      <c r="HK41" s="13">
        <v>3</v>
      </c>
      <c r="HL41" s="13">
        <v>500</v>
      </c>
      <c r="HM41" s="13">
        <v>105</v>
      </c>
      <c r="HN41" s="12">
        <v>3.69</v>
      </c>
      <c r="HO41" s="12">
        <v>0.63</v>
      </c>
      <c r="HP41" s="12">
        <v>2.7</v>
      </c>
      <c r="HQ41" s="14">
        <v>0.05</v>
      </c>
      <c r="HR41" s="15" t="s">
        <v>94</v>
      </c>
      <c r="HS41" s="13">
        <v>10</v>
      </c>
      <c r="HT41" s="13">
        <v>15</v>
      </c>
      <c r="HU41" s="13">
        <v>5</v>
      </c>
      <c r="HV41" s="1">
        <v>10</v>
      </c>
      <c r="HW41" s="22" t="s">
        <v>167</v>
      </c>
      <c r="HX41" s="2" t="s">
        <v>190</v>
      </c>
    </row>
    <row r="42" spans="1:232" ht="11.25">
      <c r="A42" s="3" t="s">
        <v>41</v>
      </c>
      <c r="B42" s="2" t="s">
        <v>127</v>
      </c>
      <c r="C42" s="2">
        <v>460</v>
      </c>
      <c r="D42" s="6"/>
      <c r="E42" s="7">
        <v>2.5</v>
      </c>
      <c r="F42" s="8">
        <f t="shared" si="105"/>
        <v>0.00023195712334223852</v>
      </c>
      <c r="G42" s="8">
        <f>POWER(10,-CX42*$CV42)</f>
        <v>0.0002570223670872066</v>
      </c>
      <c r="H42" s="8">
        <f t="shared" si="4"/>
        <v>0.0002613684110353677</v>
      </c>
      <c r="I42" s="8">
        <f t="shared" si="5"/>
        <v>0.0003212495126065925</v>
      </c>
      <c r="J42" s="8">
        <f t="shared" si="6"/>
        <v>0.00036967539646094846</v>
      </c>
      <c r="K42" s="8">
        <f t="shared" si="7"/>
        <v>0.00039020846903617255</v>
      </c>
      <c r="L42" s="8">
        <f t="shared" si="8"/>
        <v>0.00041330060769824206</v>
      </c>
      <c r="M42" s="8">
        <f t="shared" si="9"/>
        <v>0.0004435660678250806</v>
      </c>
      <c r="N42" s="8">
        <f t="shared" si="10"/>
        <v>0.0005021019302514572</v>
      </c>
      <c r="O42" s="8">
        <f t="shared" si="11"/>
        <v>0.0004861691069516208</v>
      </c>
      <c r="P42" s="8">
        <f t="shared" si="12"/>
        <v>0.0005365388551660983</v>
      </c>
      <c r="Q42" s="8">
        <f t="shared" si="13"/>
        <v>0.0005447964466669975</v>
      </c>
      <c r="R42" s="8">
        <f t="shared" si="14"/>
        <v>0.0005515384867036529</v>
      </c>
      <c r="S42" s="8">
        <f t="shared" si="15"/>
        <v>0.0005277845733632943</v>
      </c>
      <c r="T42" s="8">
        <f t="shared" si="16"/>
        <v>0.0005710622283047853</v>
      </c>
      <c r="U42" s="8">
        <f t="shared" si="17"/>
        <v>0.0006141610995223279</v>
      </c>
      <c r="V42" s="8">
        <f t="shared" si="18"/>
        <v>0.00047370875071815494</v>
      </c>
      <c r="W42" s="8">
        <f t="shared" si="19"/>
        <v>0.000570342218226284</v>
      </c>
      <c r="X42" s="8">
        <f t="shared" si="20"/>
        <v>0.0005281276100638016</v>
      </c>
      <c r="Y42" s="8">
        <f t="shared" si="21"/>
        <v>0.0005345616829945187</v>
      </c>
      <c r="Z42" s="8">
        <f t="shared" si="22"/>
        <v>0.0005389538393534749</v>
      </c>
      <c r="AA42" s="8">
        <f t="shared" si="23"/>
        <v>0.000556022784007982</v>
      </c>
      <c r="AB42" s="8">
        <f t="shared" si="24"/>
        <v>0.0005752117429832844</v>
      </c>
      <c r="AC42" s="8">
        <f t="shared" si="25"/>
        <v>0.0005699821450183827</v>
      </c>
      <c r="AD42" s="8">
        <f t="shared" si="26"/>
        <v>0.0005823804972970123</v>
      </c>
      <c r="AE42" s="8">
        <f t="shared" si="27"/>
        <v>0.000691424341312368</v>
      </c>
      <c r="AF42" s="8">
        <f t="shared" si="28"/>
        <v>0.0046840125886973664</v>
      </c>
      <c r="AG42" s="8">
        <f t="shared" si="29"/>
        <v>0.21053261669145126</v>
      </c>
      <c r="AH42" s="8">
        <f t="shared" si="30"/>
        <v>0.7574394651475999</v>
      </c>
      <c r="AI42" s="8">
        <f t="shared" si="31"/>
        <v>0.91534265761139</v>
      </c>
      <c r="AJ42" s="8">
        <f t="shared" si="32"/>
        <v>0.9540019945818307</v>
      </c>
      <c r="AK42" s="8">
        <f t="shared" si="33"/>
        <v>0.9696242863168949</v>
      </c>
      <c r="AL42" s="8">
        <f t="shared" si="34"/>
        <v>0.977623587798871</v>
      </c>
      <c r="AM42" s="8">
        <f t="shared" si="35"/>
        <v>0.9836810716762294</v>
      </c>
      <c r="AN42" s="8">
        <f t="shared" si="36"/>
        <v>0.9869853652967957</v>
      </c>
      <c r="AO42" s="8">
        <f t="shared" si="37"/>
        <v>0.9894129655077173</v>
      </c>
      <c r="AP42" s="8">
        <f t="shared" si="38"/>
        <v>0.9923954820300938</v>
      </c>
      <c r="AQ42" s="8">
        <f t="shared" si="39"/>
        <v>0.9954693540063</v>
      </c>
      <c r="AR42" s="8">
        <f t="shared" si="40"/>
        <v>0.9966673858798144</v>
      </c>
      <c r="AS42" s="8">
        <f t="shared" si="41"/>
        <v>0.9968948775219508</v>
      </c>
      <c r="AT42" s="8">
        <f t="shared" si="42"/>
        <v>0.998316288884308</v>
      </c>
      <c r="AU42" s="8">
        <f t="shared" si="43"/>
        <v>0.9980923567377695</v>
      </c>
      <c r="AV42" s="8">
        <f t="shared" si="44"/>
        <v>0.998311536447288</v>
      </c>
      <c r="AW42" s="8">
        <f t="shared" si="45"/>
        <v>0.9991074486495731</v>
      </c>
      <c r="AX42" s="8">
        <f t="shared" si="46"/>
        <v>0.9978441608016203</v>
      </c>
      <c r="AY42" s="8">
        <f t="shared" si="47"/>
        <v>0.9982640810189253</v>
      </c>
      <c r="AZ42" s="8">
        <f t="shared" si="48"/>
        <v>0.9992473441728802</v>
      </c>
      <c r="BA42" s="8">
        <f t="shared" si="49"/>
        <v>0.9988745374620394</v>
      </c>
      <c r="BB42" s="8">
        <f t="shared" si="50"/>
        <v>0.9987832710756788</v>
      </c>
      <c r="BC42" s="8">
        <f t="shared" si="51"/>
        <v>0.997549818435013</v>
      </c>
      <c r="BD42" s="8">
        <f t="shared" si="52"/>
        <v>0.9978778510599539</v>
      </c>
      <c r="BE42" s="8">
        <f t="shared" si="53"/>
        <v>0.9970243488464682</v>
      </c>
      <c r="BF42" s="8">
        <f t="shared" si="54"/>
        <v>0.9957854967962619</v>
      </c>
      <c r="BG42" s="8">
        <f t="shared" si="55"/>
        <v>0.9959198208991502</v>
      </c>
      <c r="BH42" s="8">
        <f t="shared" si="56"/>
        <v>0.9947036350471341</v>
      </c>
      <c r="BI42" s="8">
        <f t="shared" si="57"/>
        <v>0.9948779236749663</v>
      </c>
      <c r="BJ42" s="8">
        <f t="shared" si="58"/>
        <v>0.9935656427803804</v>
      </c>
      <c r="BK42" s="8">
        <f t="shared" si="59"/>
        <v>0.9935175822072896</v>
      </c>
      <c r="BL42" s="8">
        <f t="shared" si="60"/>
        <v>0.988954344900157</v>
      </c>
      <c r="BM42" s="8">
        <f t="shared" si="61"/>
        <v>0.9877914997932874</v>
      </c>
      <c r="BN42" s="8">
        <f t="shared" si="62"/>
        <v>0.9881271102443531</v>
      </c>
      <c r="BO42" s="8">
        <f t="shared" si="63"/>
        <v>0.9894975429677576</v>
      </c>
      <c r="BP42" s="8">
        <f t="shared" si="64"/>
        <v>0.9867658251473256</v>
      </c>
      <c r="BQ42" s="8">
        <f t="shared" si="65"/>
        <v>0.9860309174898927</v>
      </c>
      <c r="BR42" s="8">
        <f t="shared" si="66"/>
        <v>0.9849172088162091</v>
      </c>
      <c r="BS42" s="8">
        <f t="shared" si="67"/>
        <v>0.9829389034408934</v>
      </c>
      <c r="BT42" s="8">
        <f t="shared" si="68"/>
        <v>0.9828957876173534</v>
      </c>
      <c r="BU42" s="8">
        <f t="shared" si="69"/>
        <v>0.9820686566923174</v>
      </c>
      <c r="BV42" s="8">
        <f t="shared" si="70"/>
        <v>0.9808787949005795</v>
      </c>
      <c r="BW42" s="8">
        <f t="shared" si="71"/>
        <v>0.981213264195249</v>
      </c>
      <c r="BX42" s="8">
        <f t="shared" si="72"/>
        <v>0.9805963466235484</v>
      </c>
      <c r="BY42" s="8">
        <f t="shared" si="73"/>
        <v>0.9817874696123756</v>
      </c>
      <c r="BZ42" s="8">
        <f t="shared" si="74"/>
        <v>0.9816310916608052</v>
      </c>
      <c r="CA42" s="8">
        <f t="shared" si="75"/>
        <v>0.9826683531434164</v>
      </c>
      <c r="CB42" s="8">
        <f t="shared" si="76"/>
        <v>0.9839221277305817</v>
      </c>
      <c r="CC42" s="8">
        <f t="shared" si="77"/>
        <v>0.9848924009639684</v>
      </c>
      <c r="CD42" s="8">
        <f t="shared" si="78"/>
        <v>0.9838832258396755</v>
      </c>
      <c r="CE42" s="8">
        <f t="shared" si="79"/>
        <v>0.9877888382619409</v>
      </c>
      <c r="CF42" s="8">
        <f t="shared" si="80"/>
        <v>0.9891236543651784</v>
      </c>
      <c r="CG42" s="8">
        <f t="shared" si="81"/>
        <v>0.9918294379257849</v>
      </c>
      <c r="CH42" s="8">
        <f t="shared" si="82"/>
        <v>0.993155960670648</v>
      </c>
      <c r="CI42" s="8">
        <f t="shared" si="83"/>
        <v>0.9908202099313065</v>
      </c>
      <c r="CJ42" s="8">
        <f t="shared" si="84"/>
        <v>0.9892301525644528</v>
      </c>
      <c r="CK42" s="8">
        <f t="shared" si="85"/>
        <v>0.9836827538691197</v>
      </c>
      <c r="CL42" s="8">
        <f t="shared" si="86"/>
        <v>0.9780990561087548</v>
      </c>
      <c r="CM42" s="8">
        <f t="shared" si="87"/>
        <v>0.9630662543710462</v>
      </c>
      <c r="CN42" s="8">
        <f t="shared" si="88"/>
        <v>0.9584800752007994</v>
      </c>
      <c r="CO42" s="8">
        <f t="shared" si="89"/>
        <v>0.9531502308898298</v>
      </c>
      <c r="CP42" s="8">
        <f t="shared" si="90"/>
        <v>0.9415845281858081</v>
      </c>
      <c r="CQ42" s="8">
        <f t="shared" si="91"/>
        <v>0.926661532739043</v>
      </c>
      <c r="CR42" s="8">
        <f t="shared" si="92"/>
        <v>0.8705530955718479</v>
      </c>
      <c r="CS42" s="8">
        <f t="shared" si="93"/>
        <v>0.3448913390404361</v>
      </c>
      <c r="CT42" s="8">
        <f t="shared" si="94"/>
        <v>0.3237871125443256</v>
      </c>
      <c r="CU42" s="8">
        <f t="shared" si="95"/>
        <v>0.30437269174731085</v>
      </c>
      <c r="CV42" s="7">
        <f t="shared" si="96"/>
        <v>2.5</v>
      </c>
      <c r="CW42" s="8">
        <v>1.4538369143484542</v>
      </c>
      <c r="CX42" s="8">
        <v>1.4360116324108798</v>
      </c>
      <c r="CY42" s="8">
        <v>1.43309876095166</v>
      </c>
      <c r="CZ42" s="8">
        <v>1.3972630090252591</v>
      </c>
      <c r="DA42" s="8">
        <v>1.372871781076476</v>
      </c>
      <c r="DB42" s="8">
        <v>1.3634813235862748</v>
      </c>
      <c r="DC42" s="8">
        <v>1.3534935824604604</v>
      </c>
      <c r="DD42" s="8">
        <v>1.3412166736655755</v>
      </c>
      <c r="DE42" s="8">
        <v>1.3196832436183987</v>
      </c>
      <c r="DF42" s="8">
        <v>1.3252850565407217</v>
      </c>
      <c r="DG42" s="8">
        <v>1.3081595286977008</v>
      </c>
      <c r="DH42" s="8">
        <v>1.3055062934762494</v>
      </c>
      <c r="DI42" s="8">
        <v>1.303369670729347</v>
      </c>
      <c r="DJ42" s="8">
        <v>1.311017323176594</v>
      </c>
      <c r="DK42" s="8">
        <v>1.297326625747642</v>
      </c>
      <c r="DL42" s="8">
        <v>1.2846870779561506</v>
      </c>
      <c r="DM42" s="8">
        <v>1.329795437028382</v>
      </c>
      <c r="DN42" s="8">
        <v>1.2975457918435402</v>
      </c>
      <c r="DO42" s="8">
        <v>1.3109044509482402</v>
      </c>
      <c r="DP42" s="8">
        <v>1.3088008697547495</v>
      </c>
      <c r="DQ42" s="8">
        <v>1.3073793719754376</v>
      </c>
      <c r="DR42" s="8">
        <v>1.3019629648303368</v>
      </c>
      <c r="DS42" s="8">
        <v>1.2960689025543923</v>
      </c>
      <c r="DT42" s="8">
        <v>1.297655499444297</v>
      </c>
      <c r="DU42" s="8">
        <v>1.2939172708256093</v>
      </c>
      <c r="DV42" s="8">
        <v>1.264102134145641</v>
      </c>
      <c r="DW42" s="8">
        <v>0.9317527785573373</v>
      </c>
      <c r="DX42" s="8">
        <v>0.2706722446785262</v>
      </c>
      <c r="DY42" s="8">
        <v>0.04826082816808936</v>
      </c>
      <c r="DZ42" s="8">
        <v>0.015366519115677232</v>
      </c>
      <c r="EA42" s="8">
        <v>0.008180286917113646</v>
      </c>
      <c r="EB42" s="8">
        <v>0.0053586060824519065</v>
      </c>
      <c r="EC42" s="8">
        <v>0.003931331380990427</v>
      </c>
      <c r="ED42" s="8">
        <v>0.0028582741487318047</v>
      </c>
      <c r="EE42" s="8">
        <v>0.002275714744897632</v>
      </c>
      <c r="EF42" s="8">
        <v>0.0018489611336864969</v>
      </c>
      <c r="EG42" s="8">
        <v>0.0013260886240450923</v>
      </c>
      <c r="EH42" s="8">
        <v>0.0007888421565159835</v>
      </c>
      <c r="EI42" s="8">
        <v>0.0005799012001578484</v>
      </c>
      <c r="EJ42" s="8">
        <v>0.0005402542356856417</v>
      </c>
      <c r="EK42" s="8">
        <v>0.0002927370902266416</v>
      </c>
      <c r="EL42" s="8">
        <v>0.00033170806791040544</v>
      </c>
      <c r="EM42" s="8">
        <v>0.0002935640674518282</v>
      </c>
      <c r="EN42" s="8">
        <v>0.00015512128768236836</v>
      </c>
      <c r="EO42" s="8">
        <v>0.0003749118973343665</v>
      </c>
      <c r="EP42" s="8">
        <v>0.00030182205898405374</v>
      </c>
      <c r="EQ42" s="8">
        <v>0.00013079893846479815</v>
      </c>
      <c r="ER42" s="8">
        <v>0.00019562297175389483</v>
      </c>
      <c r="ES42" s="8">
        <v>0.00021149615597508155</v>
      </c>
      <c r="ET42" s="8">
        <v>0.0004261624344674863</v>
      </c>
      <c r="EU42" s="8">
        <v>0.0003690467545128496</v>
      </c>
      <c r="EV42" s="8">
        <v>0.0005176941716116285</v>
      </c>
      <c r="EW42" s="8">
        <v>0.0007336813335716996</v>
      </c>
      <c r="EX42" s="8">
        <v>0.0007102496677560319</v>
      </c>
      <c r="EY42" s="8">
        <v>0.0009225179874685155</v>
      </c>
      <c r="EZ42" s="8">
        <v>0.0008920824060015087</v>
      </c>
      <c r="FA42" s="8">
        <v>0.0011213738754021847</v>
      </c>
      <c r="FB42" s="8">
        <v>0.0011297771235126049</v>
      </c>
      <c r="FC42" s="8">
        <v>0.001929502861876465</v>
      </c>
      <c r="FD42" s="8">
        <v>0.0021338861508385975</v>
      </c>
      <c r="FE42" s="8">
        <v>0.0020748740973549665</v>
      </c>
      <c r="FF42" s="8">
        <v>0.0018341119430621067</v>
      </c>
      <c r="FG42" s="8">
        <v>0.002314359970831245</v>
      </c>
      <c r="FH42" s="8">
        <v>0.002443786930313587</v>
      </c>
      <c r="FI42" s="8">
        <v>0.002640109736155753</v>
      </c>
      <c r="FJ42" s="8">
        <v>0.0029893903129648</v>
      </c>
      <c r="FK42" s="8">
        <v>0.0029970104711945235</v>
      </c>
      <c r="FL42" s="8">
        <v>0.0031432598015827535</v>
      </c>
      <c r="FM42" s="8">
        <v>0.0033538616588051746</v>
      </c>
      <c r="FN42" s="8">
        <v>0.0032946358259398215</v>
      </c>
      <c r="FO42" s="8">
        <v>0.0034038916495559954</v>
      </c>
      <c r="FP42" s="8">
        <v>0.0031930060111548353</v>
      </c>
      <c r="FQ42" s="8">
        <v>0.0032206777803604775</v>
      </c>
      <c r="FR42" s="8">
        <v>0.0030372120745582867</v>
      </c>
      <c r="FS42" s="8">
        <v>0.002815708934448824</v>
      </c>
      <c r="FT42" s="8">
        <v>0.002644485352269375</v>
      </c>
      <c r="FU42" s="8">
        <v>0.0028225774497834875</v>
      </c>
      <c r="FV42" s="8">
        <v>0.0021343542212500705</v>
      </c>
      <c r="FW42" s="8">
        <v>0.001899764836743121</v>
      </c>
      <c r="FX42" s="8">
        <v>0.001425202322380959</v>
      </c>
      <c r="FY42" s="8">
        <v>0.0011930186118580984</v>
      </c>
      <c r="FZ42" s="8">
        <v>0.0016020574464577352</v>
      </c>
      <c r="GA42" s="8">
        <v>0.0018810617796214877</v>
      </c>
      <c r="GB42" s="8">
        <v>0.0028579770742079235</v>
      </c>
      <c r="GC42" s="8">
        <v>0.0038468640796524</v>
      </c>
      <c r="GD42" s="8">
        <v>0.006537533782389402</v>
      </c>
      <c r="GE42" s="8">
        <v>0.007366764306975265</v>
      </c>
      <c r="GF42" s="8">
        <v>0.008335457035566138</v>
      </c>
      <c r="GG42" s="8">
        <v>0.010456274517307136</v>
      </c>
      <c r="GH42" s="8">
        <v>0.013231545956295122</v>
      </c>
      <c r="GI42" s="8">
        <v>0.024081894339897023</v>
      </c>
      <c r="GJ42" s="8">
        <v>0.18492708462378843</v>
      </c>
      <c r="GK42" s="8">
        <v>0.19589617645451488</v>
      </c>
      <c r="GL42" s="8">
        <v>0.20663772598459096</v>
      </c>
      <c r="GM42" s="8"/>
      <c r="GN42" s="8"/>
      <c r="GO42" s="10"/>
      <c r="GP42" s="10"/>
      <c r="GQ42" s="10"/>
      <c r="GR42" s="10">
        <v>1.525</v>
      </c>
      <c r="GS42" s="10"/>
      <c r="GT42" s="10"/>
      <c r="GU42" s="10"/>
      <c r="GV42" s="10"/>
      <c r="GW42" s="10"/>
      <c r="GX42" s="10"/>
      <c r="GY42" s="10"/>
      <c r="GZ42" s="10">
        <f t="shared" si="97"/>
        <v>0.9171208419470025</v>
      </c>
      <c r="HA42" s="10"/>
      <c r="HB42" s="10"/>
      <c r="HC42" s="10">
        <v>0.4884</v>
      </c>
      <c r="HD42" s="10">
        <v>0.4521</v>
      </c>
      <c r="HE42" s="11">
        <v>87.2</v>
      </c>
      <c r="HF42" s="10">
        <v>0.4196</v>
      </c>
      <c r="HG42" s="10">
        <v>0.4592</v>
      </c>
      <c r="HH42" s="11">
        <v>85.7</v>
      </c>
      <c r="HI42" s="12">
        <v>5</v>
      </c>
      <c r="HJ42" s="13" t="s">
        <v>88</v>
      </c>
      <c r="HK42" s="13">
        <v>2</v>
      </c>
      <c r="HL42" s="13">
        <v>540</v>
      </c>
      <c r="HM42" s="13">
        <v>102</v>
      </c>
      <c r="HN42" s="12">
        <v>2.64</v>
      </c>
      <c r="HO42" s="12">
        <v>0.9</v>
      </c>
      <c r="HP42" s="12">
        <v>3.1</v>
      </c>
      <c r="HQ42" s="14">
        <v>0.05</v>
      </c>
      <c r="HR42" s="15" t="s">
        <v>94</v>
      </c>
      <c r="HS42" s="13">
        <v>10</v>
      </c>
      <c r="HT42" s="13">
        <v>15</v>
      </c>
      <c r="HU42" s="13">
        <v>5</v>
      </c>
      <c r="HV42" s="1">
        <v>10</v>
      </c>
      <c r="HW42" s="22" t="s">
        <v>168</v>
      </c>
      <c r="HX42" s="2" t="s">
        <v>191</v>
      </c>
    </row>
    <row r="43" spans="1:232" ht="11.25">
      <c r="A43" s="3" t="s">
        <v>42</v>
      </c>
      <c r="B43" s="2" t="s">
        <v>127</v>
      </c>
      <c r="C43" s="2">
        <v>520</v>
      </c>
      <c r="D43" s="6"/>
      <c r="E43" s="7">
        <v>4</v>
      </c>
      <c r="F43" s="8">
        <f aca="true" t="shared" si="106" ref="F43:G48">POWER(10,-CW43*$CV43)</f>
        <v>1E-16</v>
      </c>
      <c r="G43" s="8">
        <f t="shared" si="106"/>
        <v>1E-16</v>
      </c>
      <c r="H43" s="8">
        <f t="shared" si="4"/>
        <v>3.9810717055349545E-15</v>
      </c>
      <c r="I43" s="8">
        <f t="shared" si="5"/>
        <v>3.981071705534957E-08</v>
      </c>
      <c r="J43" s="8">
        <f t="shared" si="6"/>
        <v>2.754228703338164E-05</v>
      </c>
      <c r="K43" s="8">
        <f t="shared" si="7"/>
        <v>0.005248074602497724</v>
      </c>
      <c r="L43" s="8">
        <f t="shared" si="8"/>
        <v>0.052480746024977244</v>
      </c>
      <c r="M43" s="8">
        <f t="shared" si="9"/>
        <v>0.1445439770745927</v>
      </c>
      <c r="N43" s="8">
        <f t="shared" si="10"/>
        <v>0.2654605561975539</v>
      </c>
      <c r="O43" s="8">
        <f t="shared" si="11"/>
        <v>0.3767037989839088</v>
      </c>
      <c r="P43" s="8">
        <f t="shared" si="12"/>
        <v>0.44055486350655326</v>
      </c>
      <c r="Q43" s="8">
        <f t="shared" si="13"/>
        <v>0.3767037989839088</v>
      </c>
      <c r="R43" s="8">
        <f t="shared" si="14"/>
        <v>0.16904409316432636</v>
      </c>
      <c r="S43" s="8">
        <f t="shared" si="15"/>
        <v>0.05754399373371569</v>
      </c>
      <c r="T43" s="8">
        <f t="shared" si="16"/>
        <v>0.015848931924611124</v>
      </c>
      <c r="U43" s="8">
        <f t="shared" si="17"/>
        <v>0.005754399373371565</v>
      </c>
      <c r="V43" s="8">
        <f t="shared" si="18"/>
        <v>0.004365158322401657</v>
      </c>
      <c r="W43" s="8">
        <f t="shared" si="19"/>
        <v>0.006309573444801925</v>
      </c>
      <c r="X43" s="8">
        <f t="shared" si="20"/>
        <v>0.013182567385564075</v>
      </c>
      <c r="Y43" s="8">
        <f t="shared" si="21"/>
        <v>0.030199517204020147</v>
      </c>
      <c r="Z43" s="8">
        <f t="shared" si="22"/>
        <v>0.043651583224016584</v>
      </c>
      <c r="AA43" s="8">
        <f t="shared" si="23"/>
        <v>0.033113112148259106</v>
      </c>
      <c r="AB43" s="8">
        <f t="shared" si="24"/>
        <v>0.019054607179632463</v>
      </c>
      <c r="AC43" s="8">
        <f t="shared" si="25"/>
        <v>0.01</v>
      </c>
      <c r="AD43" s="8">
        <f t="shared" si="26"/>
        <v>0.004786300923226384</v>
      </c>
      <c r="AE43" s="8">
        <f t="shared" si="27"/>
        <v>0.005248074602497724</v>
      </c>
      <c r="AF43" s="8">
        <f t="shared" si="28"/>
        <v>0.00758577575029183</v>
      </c>
      <c r="AG43" s="8">
        <f t="shared" si="29"/>
        <v>0.015848931924611124</v>
      </c>
      <c r="AH43" s="8">
        <f t="shared" si="30"/>
        <v>0.033113112148259106</v>
      </c>
      <c r="AI43" s="8">
        <f t="shared" si="31"/>
        <v>0.07585775750291836</v>
      </c>
      <c r="AJ43" s="8">
        <f t="shared" si="32"/>
        <v>0.15848931924611132</v>
      </c>
      <c r="AK43" s="8">
        <f t="shared" si="33"/>
        <v>0.29107171180666047</v>
      </c>
      <c r="AL43" s="8">
        <f t="shared" si="34"/>
        <v>0.4613175745603793</v>
      </c>
      <c r="AM43" s="8">
        <f t="shared" si="35"/>
        <v>0.6025595860743578</v>
      </c>
      <c r="AN43" s="8">
        <f t="shared" si="36"/>
        <v>0.7311390834834174</v>
      </c>
      <c r="AO43" s="8">
        <f t="shared" si="37"/>
        <v>0.8165823713585924</v>
      </c>
      <c r="AP43" s="8">
        <f t="shared" si="38"/>
        <v>0.8790225168308843</v>
      </c>
      <c r="AQ43" s="8">
        <f t="shared" si="39"/>
        <v>0.9204495717531713</v>
      </c>
      <c r="AR43" s="8">
        <f t="shared" si="40"/>
        <v>0.9375620069258802</v>
      </c>
      <c r="AS43" s="8">
        <f t="shared" si="41"/>
        <v>0.9375620069258802</v>
      </c>
      <c r="AT43" s="8">
        <f t="shared" si="42"/>
        <v>0.9375620069258802</v>
      </c>
      <c r="AU43" s="8">
        <f t="shared" si="43"/>
        <v>0.9036494737223015</v>
      </c>
      <c r="AV43" s="8">
        <f t="shared" si="44"/>
        <v>0.8953647655495938</v>
      </c>
      <c r="AW43" s="8">
        <f t="shared" si="45"/>
        <v>0.9036494737223015</v>
      </c>
      <c r="AX43" s="8">
        <f t="shared" si="46"/>
        <v>0.9549925860214359</v>
      </c>
      <c r="AY43" s="8">
        <f t="shared" si="47"/>
        <v>0.9817479430199845</v>
      </c>
      <c r="AZ43" s="8">
        <f t="shared" si="48"/>
        <v>0.9908319448927675</v>
      </c>
      <c r="BA43" s="8">
        <f t="shared" si="49"/>
        <v>0.9908319448927675</v>
      </c>
      <c r="BB43" s="8">
        <f t="shared" si="50"/>
        <v>0.9908319448927675</v>
      </c>
      <c r="BC43" s="8">
        <f t="shared" si="51"/>
        <v>0.9908319448927675</v>
      </c>
      <c r="BD43" s="8">
        <f t="shared" si="52"/>
        <v>0.9908319448927675</v>
      </c>
      <c r="BE43" s="8">
        <f t="shared" si="53"/>
        <v>0.9908319448927675</v>
      </c>
      <c r="BF43" s="8">
        <f t="shared" si="54"/>
        <v>0.9908319448927675</v>
      </c>
      <c r="BG43" s="8">
        <f t="shared" si="55"/>
        <v>0.9908319448927675</v>
      </c>
      <c r="BH43" s="8">
        <f t="shared" si="56"/>
        <v>0.9908319448927675</v>
      </c>
      <c r="BI43" s="8">
        <f t="shared" si="57"/>
        <v>0.9908319448927675</v>
      </c>
      <c r="BJ43" s="8">
        <f t="shared" si="58"/>
        <v>0.9908319448927675</v>
      </c>
      <c r="BK43" s="8">
        <f t="shared" si="59"/>
        <v>0.9908319448927675</v>
      </c>
      <c r="BL43" s="8">
        <f t="shared" si="60"/>
        <v>0.9908319448927675</v>
      </c>
      <c r="BM43" s="8">
        <f t="shared" si="61"/>
        <v>0.9908319448927675</v>
      </c>
      <c r="BN43" s="8">
        <f t="shared" si="62"/>
        <v>0.9908319448927675</v>
      </c>
      <c r="BO43" s="8">
        <f t="shared" si="63"/>
        <v>0.9817479430199845</v>
      </c>
      <c r="BP43" s="8">
        <f t="shared" si="64"/>
        <v>0.9817479430199845</v>
      </c>
      <c r="BQ43" s="8">
        <f t="shared" si="65"/>
        <v>0.9727472237769651</v>
      </c>
      <c r="BR43" s="8">
        <f t="shared" si="66"/>
        <v>0.9462371613657931</v>
      </c>
      <c r="BS43" s="8">
        <f t="shared" si="67"/>
        <v>0.9120108393559097</v>
      </c>
      <c r="BT43" s="8">
        <f t="shared" si="68"/>
        <v>0.8953647655495938</v>
      </c>
      <c r="BU43" s="8">
        <f t="shared" si="69"/>
        <v>0.8629785477669704</v>
      </c>
      <c r="BV43" s="8">
        <f t="shared" si="70"/>
        <v>0.831763771102671</v>
      </c>
      <c r="BW43" s="8">
        <f t="shared" si="71"/>
        <v>0.9036494737223015</v>
      </c>
      <c r="BX43" s="8">
        <f t="shared" si="72"/>
        <v>0.9289663867799363</v>
      </c>
      <c r="BY43" s="8">
        <f t="shared" si="73"/>
        <v>0.9375620069258802</v>
      </c>
      <c r="BZ43" s="8">
        <f t="shared" si="74"/>
        <v>0.9462371613657931</v>
      </c>
      <c r="CA43" s="8">
        <f t="shared" si="75"/>
        <v>0.9462371613657931</v>
      </c>
      <c r="CB43" s="8">
        <f t="shared" si="76"/>
        <v>0.9549925860214359</v>
      </c>
      <c r="CC43" s="8">
        <f t="shared" si="77"/>
        <v>0.9549925860214359</v>
      </c>
      <c r="CD43" s="8">
        <f t="shared" si="78"/>
        <v>0.9549925860214359</v>
      </c>
      <c r="CE43" s="8">
        <f t="shared" si="79"/>
        <v>0.9462371613657931</v>
      </c>
      <c r="CF43" s="8">
        <f t="shared" si="80"/>
        <v>0.9375620069258802</v>
      </c>
      <c r="CG43" s="8">
        <f t="shared" si="81"/>
        <v>0.9204495717531713</v>
      </c>
      <c r="CH43" s="8">
        <f t="shared" si="82"/>
        <v>0.8871560120379608</v>
      </c>
      <c r="CI43" s="8">
        <f t="shared" si="83"/>
        <v>0.8394599865193973</v>
      </c>
      <c r="CJ43" s="8">
        <f t="shared" si="84"/>
        <v>0.8016780633876791</v>
      </c>
      <c r="CK43" s="8">
        <f t="shared" si="85"/>
        <v>0.7379042301291009</v>
      </c>
      <c r="CL43" s="8">
        <f t="shared" si="86"/>
        <v>0.7046930689671469</v>
      </c>
      <c r="CM43" s="8">
        <f t="shared" si="87"/>
        <v>0.654636174067275</v>
      </c>
      <c r="CN43" s="8">
        <f t="shared" si="88"/>
        <v>0.5915616341754739</v>
      </c>
      <c r="CO43" s="8">
        <f t="shared" si="89"/>
        <v>0.6194410750767815</v>
      </c>
      <c r="CP43" s="8">
        <f t="shared" si="90"/>
        <v>0.420726628384444</v>
      </c>
      <c r="CQ43" s="8">
        <f t="shared" si="91"/>
        <v>0.30199517204020154</v>
      </c>
      <c r="CR43" s="8">
        <f t="shared" si="92"/>
        <v>0.17378008287493749</v>
      </c>
      <c r="CS43" s="8">
        <f t="shared" si="93"/>
        <v>0.052480746024977244</v>
      </c>
      <c r="CT43" s="8">
        <f t="shared" si="94"/>
        <v>0.003981071705534972</v>
      </c>
      <c r="CU43" s="8">
        <f t="shared" si="95"/>
        <v>1.584893192461113E-05</v>
      </c>
      <c r="CV43" s="7">
        <f t="shared" si="96"/>
        <v>4</v>
      </c>
      <c r="CW43" s="8">
        <v>4</v>
      </c>
      <c r="CX43" s="8">
        <v>4</v>
      </c>
      <c r="CY43" s="8">
        <v>3.6</v>
      </c>
      <c r="CZ43" s="8">
        <v>1.85</v>
      </c>
      <c r="DA43" s="8">
        <v>1.14</v>
      </c>
      <c r="DB43" s="8">
        <v>0.57</v>
      </c>
      <c r="DC43" s="8">
        <v>0.32</v>
      </c>
      <c r="DD43" s="8">
        <v>0.21</v>
      </c>
      <c r="DE43" s="8">
        <v>0.144</v>
      </c>
      <c r="DF43" s="8">
        <v>0.106</v>
      </c>
      <c r="DG43" s="8">
        <v>0.089</v>
      </c>
      <c r="DH43" s="8">
        <v>0.106</v>
      </c>
      <c r="DI43" s="8">
        <v>0.193</v>
      </c>
      <c r="DJ43" s="8">
        <v>0.31</v>
      </c>
      <c r="DK43" s="8">
        <v>0.45</v>
      </c>
      <c r="DL43" s="8">
        <v>0.56</v>
      </c>
      <c r="DM43" s="8">
        <v>0.59</v>
      </c>
      <c r="DN43" s="8">
        <v>0.55</v>
      </c>
      <c r="DO43" s="8">
        <v>0.47</v>
      </c>
      <c r="DP43" s="8">
        <v>0.38</v>
      </c>
      <c r="DQ43" s="8">
        <v>0.34</v>
      </c>
      <c r="DR43" s="8">
        <v>0.37</v>
      </c>
      <c r="DS43" s="8">
        <v>0.43</v>
      </c>
      <c r="DT43" s="8">
        <v>0.5</v>
      </c>
      <c r="DU43" s="8">
        <v>0.58</v>
      </c>
      <c r="DV43" s="8">
        <v>0.57</v>
      </c>
      <c r="DW43" s="8">
        <v>0.53</v>
      </c>
      <c r="DX43" s="8">
        <v>0.45</v>
      </c>
      <c r="DY43" s="8">
        <v>0.37</v>
      </c>
      <c r="DZ43" s="8">
        <v>0.28</v>
      </c>
      <c r="EA43" s="8">
        <v>0.2</v>
      </c>
      <c r="EB43" s="8">
        <v>0.134</v>
      </c>
      <c r="EC43" s="8">
        <v>0.084</v>
      </c>
      <c r="ED43" s="8">
        <v>0.055</v>
      </c>
      <c r="EE43" s="8">
        <v>0.034</v>
      </c>
      <c r="EF43" s="8">
        <v>0.022</v>
      </c>
      <c r="EG43" s="8">
        <v>0.014</v>
      </c>
      <c r="EH43" s="8">
        <v>0.009</v>
      </c>
      <c r="EI43" s="8">
        <v>0.007</v>
      </c>
      <c r="EJ43" s="8">
        <v>0.007</v>
      </c>
      <c r="EK43" s="8">
        <v>0.007</v>
      </c>
      <c r="EL43" s="8">
        <v>0.011</v>
      </c>
      <c r="EM43" s="8">
        <v>0.012</v>
      </c>
      <c r="EN43" s="8">
        <v>0.011</v>
      </c>
      <c r="EO43" s="8">
        <v>0.005</v>
      </c>
      <c r="EP43" s="8">
        <v>0.002</v>
      </c>
      <c r="EQ43" s="8">
        <v>0.001</v>
      </c>
      <c r="ER43" s="8">
        <v>0.001</v>
      </c>
      <c r="ES43" s="8">
        <v>0.001</v>
      </c>
      <c r="ET43" s="8">
        <v>0.001</v>
      </c>
      <c r="EU43" s="8">
        <v>0.001</v>
      </c>
      <c r="EV43" s="8">
        <v>0.001</v>
      </c>
      <c r="EW43" s="8">
        <v>0.001</v>
      </c>
      <c r="EX43" s="8">
        <v>0.001</v>
      </c>
      <c r="EY43" s="8">
        <v>0.001</v>
      </c>
      <c r="EZ43" s="8">
        <v>0.001</v>
      </c>
      <c r="FA43" s="8">
        <v>0.001</v>
      </c>
      <c r="FB43" s="8">
        <v>0.001</v>
      </c>
      <c r="FC43" s="8">
        <v>0.001</v>
      </c>
      <c r="FD43" s="8">
        <v>0.001</v>
      </c>
      <c r="FE43" s="8">
        <v>0.001</v>
      </c>
      <c r="FF43" s="8">
        <v>0.002</v>
      </c>
      <c r="FG43" s="8">
        <v>0.002</v>
      </c>
      <c r="FH43" s="8">
        <v>0.003</v>
      </c>
      <c r="FI43" s="8">
        <v>0.006</v>
      </c>
      <c r="FJ43" s="8">
        <v>0.01</v>
      </c>
      <c r="FK43" s="8">
        <v>0.012</v>
      </c>
      <c r="FL43" s="8">
        <v>0.016</v>
      </c>
      <c r="FM43" s="8">
        <v>0.02</v>
      </c>
      <c r="FN43" s="8">
        <v>0.011</v>
      </c>
      <c r="FO43" s="8">
        <v>0.008</v>
      </c>
      <c r="FP43" s="8">
        <v>0.007</v>
      </c>
      <c r="FQ43" s="8">
        <v>0.006</v>
      </c>
      <c r="FR43" s="8">
        <v>0.006</v>
      </c>
      <c r="FS43" s="8">
        <v>0.005</v>
      </c>
      <c r="FT43" s="8">
        <v>0.005</v>
      </c>
      <c r="FU43" s="8">
        <v>0.005</v>
      </c>
      <c r="FV43" s="8">
        <v>0.006</v>
      </c>
      <c r="FW43" s="8">
        <v>0.007</v>
      </c>
      <c r="FX43" s="8">
        <v>0.009</v>
      </c>
      <c r="FY43" s="8">
        <v>0.013</v>
      </c>
      <c r="FZ43" s="8">
        <v>0.019</v>
      </c>
      <c r="GA43" s="8">
        <v>0.024</v>
      </c>
      <c r="GB43" s="8">
        <v>0.033</v>
      </c>
      <c r="GC43" s="8">
        <v>0.038</v>
      </c>
      <c r="GD43" s="8">
        <v>0.046</v>
      </c>
      <c r="GE43" s="8">
        <v>0.057</v>
      </c>
      <c r="GF43" s="8">
        <v>0.052</v>
      </c>
      <c r="GG43" s="8">
        <v>0.094</v>
      </c>
      <c r="GH43" s="8">
        <v>0.13</v>
      </c>
      <c r="GI43" s="8">
        <v>0.19</v>
      </c>
      <c r="GJ43" s="8">
        <v>0.32</v>
      </c>
      <c r="GK43" s="8">
        <v>0.6</v>
      </c>
      <c r="GL43" s="8">
        <v>1.2</v>
      </c>
      <c r="GM43" s="8"/>
      <c r="GN43" s="8"/>
      <c r="GO43" s="10"/>
      <c r="GP43" s="10"/>
      <c r="GQ43" s="10">
        <v>1.54</v>
      </c>
      <c r="GR43" s="10">
        <v>1.537</v>
      </c>
      <c r="GS43" s="10"/>
      <c r="GT43" s="10">
        <v>1.535</v>
      </c>
      <c r="GU43" s="10"/>
      <c r="GV43" s="10">
        <v>1.533</v>
      </c>
      <c r="GW43" s="10"/>
      <c r="GX43" s="10"/>
      <c r="GY43" s="10"/>
      <c r="GZ43" s="10">
        <f t="shared" si="97"/>
        <v>0.9142363613273856</v>
      </c>
      <c r="HA43" s="10"/>
      <c r="HB43" s="10"/>
      <c r="HC43" s="10">
        <v>0.532</v>
      </c>
      <c r="HD43" s="10">
        <v>0.4537</v>
      </c>
      <c r="HE43" s="11">
        <v>74.8</v>
      </c>
      <c r="HF43" s="10">
        <v>0.4892</v>
      </c>
      <c r="HG43" s="10">
        <v>0.4826</v>
      </c>
      <c r="HH43" s="11">
        <v>70.2</v>
      </c>
      <c r="HI43" s="12">
        <v>3</v>
      </c>
      <c r="HJ43" s="13" t="s">
        <v>90</v>
      </c>
      <c r="HK43" s="13">
        <v>2</v>
      </c>
      <c r="HL43" s="13">
        <v>490</v>
      </c>
      <c r="HM43" s="13">
        <v>104</v>
      </c>
      <c r="HN43" s="12">
        <v>2.82</v>
      </c>
      <c r="HO43" s="12">
        <v>0.38</v>
      </c>
      <c r="HP43" s="12">
        <v>1.75</v>
      </c>
      <c r="HQ43" s="14">
        <v>0.1</v>
      </c>
      <c r="HR43" s="15" t="s">
        <v>94</v>
      </c>
      <c r="HS43" s="13">
        <v>10</v>
      </c>
      <c r="HT43" s="13">
        <v>15</v>
      </c>
      <c r="HU43" s="13">
        <v>5</v>
      </c>
      <c r="HV43" s="1">
        <v>10</v>
      </c>
      <c r="HW43" s="3" t="s">
        <v>137</v>
      </c>
      <c r="HX43" s="2" t="s">
        <v>192</v>
      </c>
    </row>
    <row r="44" spans="1:232" ht="11.25">
      <c r="A44" s="23" t="s">
        <v>253</v>
      </c>
      <c r="B44" s="2"/>
      <c r="C44" s="2"/>
      <c r="D44" s="6"/>
      <c r="E44" s="7"/>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7"/>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10"/>
      <c r="GP44" s="10"/>
      <c r="GQ44" s="10"/>
      <c r="GR44" s="10"/>
      <c r="GS44" s="10"/>
      <c r="GT44" s="10"/>
      <c r="GU44" s="10"/>
      <c r="GV44" s="10"/>
      <c r="GW44" s="10"/>
      <c r="GX44" s="10"/>
      <c r="GY44" s="10"/>
      <c r="GZ44" s="10"/>
      <c r="HA44" s="10"/>
      <c r="HB44" s="10"/>
      <c r="HC44" s="10"/>
      <c r="HD44" s="10"/>
      <c r="HE44" s="11"/>
      <c r="HF44" s="10"/>
      <c r="HG44" s="10"/>
      <c r="HH44" s="11"/>
      <c r="HI44" s="12"/>
      <c r="HJ44" s="13"/>
      <c r="HK44" s="13"/>
      <c r="HL44" s="13"/>
      <c r="HM44" s="13"/>
      <c r="HN44" s="12"/>
      <c r="HO44" s="12"/>
      <c r="HP44" s="12"/>
      <c r="HQ44" s="14"/>
      <c r="HR44" s="15"/>
      <c r="HS44" s="13"/>
      <c r="HT44" s="13"/>
      <c r="HU44" s="13"/>
      <c r="HX44" s="2"/>
    </row>
    <row r="45" spans="1:232" ht="11.25">
      <c r="A45" s="3" t="s">
        <v>44</v>
      </c>
      <c r="B45" s="2" t="s">
        <v>127</v>
      </c>
      <c r="C45" s="2">
        <v>590</v>
      </c>
      <c r="D45" s="6"/>
      <c r="E45" s="7">
        <v>2.5</v>
      </c>
      <c r="F45" s="8">
        <f t="shared" si="106"/>
        <v>1.7782794100389122E-16</v>
      </c>
      <c r="G45" s="8">
        <f t="shared" si="106"/>
        <v>3.162277660168376E-16</v>
      </c>
      <c r="H45" s="8">
        <f t="shared" si="4"/>
        <v>5.623413251903471E-16</v>
      </c>
      <c r="I45" s="8">
        <f t="shared" si="5"/>
        <v>5.623413251903471E-16</v>
      </c>
      <c r="J45" s="8">
        <f t="shared" si="6"/>
        <v>5.623413251903471E-16</v>
      </c>
      <c r="K45" s="8">
        <f t="shared" si="7"/>
        <v>5.623413251903471E-16</v>
      </c>
      <c r="L45" s="8">
        <f t="shared" si="8"/>
        <v>5.623413251903471E-16</v>
      </c>
      <c r="M45" s="8">
        <f t="shared" si="9"/>
        <v>5.623413251903471E-16</v>
      </c>
      <c r="N45" s="8">
        <f t="shared" si="10"/>
        <v>5.623413251903471E-16</v>
      </c>
      <c r="O45" s="8">
        <f t="shared" si="11"/>
        <v>1E-15</v>
      </c>
      <c r="P45" s="8">
        <f t="shared" si="12"/>
        <v>1.7782794100389197E-09</v>
      </c>
      <c r="Q45" s="8">
        <f t="shared" si="13"/>
        <v>3.1622776601683767E-06</v>
      </c>
      <c r="R45" s="8">
        <f t="shared" si="14"/>
        <v>3.162277660168375E-05</v>
      </c>
      <c r="S45" s="8">
        <f t="shared" si="15"/>
        <v>0.00013335214321633237</v>
      </c>
      <c r="T45" s="8">
        <f t="shared" si="16"/>
        <v>0.0004731512589614799</v>
      </c>
      <c r="U45" s="8">
        <f t="shared" si="17"/>
        <v>0.000794328234724281</v>
      </c>
      <c r="V45" s="8">
        <f t="shared" si="18"/>
        <v>0.001122018454301963</v>
      </c>
      <c r="W45" s="8">
        <f t="shared" si="19"/>
        <v>0.0012589254117941662</v>
      </c>
      <c r="X45" s="8">
        <f t="shared" si="20"/>
        <v>0.0013335214321633228</v>
      </c>
      <c r="Y45" s="8">
        <f t="shared" si="21"/>
        <v>0.0013335214321633228</v>
      </c>
      <c r="Z45" s="8">
        <f t="shared" si="22"/>
        <v>0.0012589254117941662</v>
      </c>
      <c r="AA45" s="8">
        <f t="shared" si="23"/>
        <v>0.001188502227437018</v>
      </c>
      <c r="AB45" s="8">
        <f t="shared" si="24"/>
        <v>0.0012589254117941662</v>
      </c>
      <c r="AC45" s="8">
        <f t="shared" si="25"/>
        <v>0.0015848931924611121</v>
      </c>
      <c r="AD45" s="8">
        <f t="shared" si="26"/>
        <v>0.0026607250597988066</v>
      </c>
      <c r="AE45" s="8">
        <f t="shared" si="27"/>
        <v>0.004466835921509632</v>
      </c>
      <c r="AF45" s="8">
        <f t="shared" si="28"/>
        <v>0.008413951416451954</v>
      </c>
      <c r="AG45" s="8">
        <f t="shared" si="29"/>
        <v>0.01496235656094433</v>
      </c>
      <c r="AH45" s="8">
        <f t="shared" si="30"/>
        <v>0.02511886431509578</v>
      </c>
      <c r="AI45" s="8">
        <f t="shared" si="31"/>
        <v>0.04216965034285822</v>
      </c>
      <c r="AJ45" s="8">
        <f t="shared" si="32"/>
        <v>0.06309573444801932</v>
      </c>
      <c r="AK45" s="8">
        <f t="shared" si="33"/>
        <v>0.09440608762859233</v>
      </c>
      <c r="AL45" s="8">
        <f t="shared" si="34"/>
        <v>0.12589254117941673</v>
      </c>
      <c r="AM45" s="8">
        <f t="shared" si="35"/>
        <v>0.167880401812256</v>
      </c>
      <c r="AN45" s="8">
        <f t="shared" si="36"/>
        <v>0.22387211385683392</v>
      </c>
      <c r="AO45" s="8">
        <f t="shared" si="37"/>
        <v>0.2660725059798809</v>
      </c>
      <c r="AP45" s="8">
        <f t="shared" si="38"/>
        <v>0.31622776601683794</v>
      </c>
      <c r="AQ45" s="8">
        <f t="shared" si="39"/>
        <v>0.3758374042884441</v>
      </c>
      <c r="AR45" s="8">
        <f t="shared" si="40"/>
        <v>0.4216965034285822</v>
      </c>
      <c r="AS45" s="8">
        <f t="shared" si="41"/>
        <v>0.47315125896148047</v>
      </c>
      <c r="AT45" s="8">
        <f t="shared" si="42"/>
        <v>0.5011872336272722</v>
      </c>
      <c r="AU45" s="8">
        <f t="shared" si="43"/>
        <v>0.5308844442309882</v>
      </c>
      <c r="AV45" s="8">
        <f t="shared" si="44"/>
        <v>0.5623413251903491</v>
      </c>
      <c r="AW45" s="8">
        <f t="shared" si="45"/>
        <v>0.5956621435290105</v>
      </c>
      <c r="AX45" s="8">
        <f t="shared" si="46"/>
        <v>0.6130557921498206</v>
      </c>
      <c r="AY45" s="8">
        <f t="shared" si="47"/>
        <v>0.6309573444801932</v>
      </c>
      <c r="AZ45" s="8">
        <f t="shared" si="48"/>
        <v>0.6493816315762113</v>
      </c>
      <c r="BA45" s="8">
        <f t="shared" si="49"/>
        <v>0.660693448007596</v>
      </c>
      <c r="BB45" s="8">
        <f t="shared" si="50"/>
        <v>0.6683439175686146</v>
      </c>
      <c r="BC45" s="8">
        <f t="shared" si="51"/>
        <v>0.6760829753919818</v>
      </c>
      <c r="BD45" s="8">
        <f t="shared" si="52"/>
        <v>0.6839116472814293</v>
      </c>
      <c r="BE45" s="8">
        <f t="shared" si="53"/>
        <v>0.6918309709189365</v>
      </c>
      <c r="BF45" s="8">
        <f t="shared" si="54"/>
        <v>0.6998419960022735</v>
      </c>
      <c r="BG45" s="8">
        <f t="shared" si="55"/>
        <v>0.6998419960022735</v>
      </c>
      <c r="BH45" s="8">
        <f t="shared" si="56"/>
        <v>0.7079457843841379</v>
      </c>
      <c r="BI45" s="8">
        <f t="shared" si="57"/>
        <v>0.7120327999992025</v>
      </c>
      <c r="BJ45" s="8">
        <f t="shared" si="58"/>
        <v>0.716143410212902</v>
      </c>
      <c r="BK45" s="8">
        <f t="shared" si="59"/>
        <v>0.7202777512383407</v>
      </c>
      <c r="BL45" s="8">
        <f t="shared" si="60"/>
        <v>0.7202777512383407</v>
      </c>
      <c r="BM45" s="8">
        <f t="shared" si="61"/>
        <v>0.7202777512383407</v>
      </c>
      <c r="BN45" s="8">
        <f t="shared" si="62"/>
        <v>0.7120327999992025</v>
      </c>
      <c r="BO45" s="8">
        <f t="shared" si="63"/>
        <v>0.7079457843841379</v>
      </c>
      <c r="BP45" s="8">
        <f t="shared" si="64"/>
        <v>0.7079457843841379</v>
      </c>
      <c r="BQ45" s="8">
        <f t="shared" si="65"/>
        <v>0.7079457843841379</v>
      </c>
      <c r="BR45" s="8">
        <f t="shared" si="66"/>
        <v>0.7079457843841379</v>
      </c>
      <c r="BS45" s="8">
        <f t="shared" si="67"/>
        <v>0.7079457843841379</v>
      </c>
      <c r="BT45" s="8">
        <f t="shared" si="68"/>
        <v>0.7079457843841379</v>
      </c>
      <c r="BU45" s="8">
        <f t="shared" si="69"/>
        <v>0.7079457843841379</v>
      </c>
      <c r="BV45" s="8">
        <f t="shared" si="70"/>
        <v>0.7079457843841379</v>
      </c>
      <c r="BW45" s="8">
        <f t="shared" si="71"/>
        <v>0.7079457843841379</v>
      </c>
      <c r="BX45" s="8">
        <f t="shared" si="72"/>
        <v>0.7079457843841379</v>
      </c>
      <c r="BY45" s="8">
        <f t="shared" si="73"/>
        <v>0.716143410212902</v>
      </c>
      <c r="BZ45" s="8">
        <f t="shared" si="74"/>
        <v>0.72443596007499</v>
      </c>
      <c r="CA45" s="8">
        <f t="shared" si="75"/>
        <v>0.732824533138904</v>
      </c>
      <c r="CB45" s="8">
        <f t="shared" si="76"/>
        <v>0.7413102413009174</v>
      </c>
      <c r="CC45" s="8">
        <f t="shared" si="77"/>
        <v>0.7542233958475708</v>
      </c>
      <c r="CD45" s="8">
        <f t="shared" si="78"/>
        <v>0.767361489361819</v>
      </c>
      <c r="CE45" s="8">
        <f t="shared" si="79"/>
        <v>0.7852356346100718</v>
      </c>
      <c r="CF45" s="8">
        <f t="shared" si="80"/>
        <v>0.8035261221856171</v>
      </c>
      <c r="CG45" s="8">
        <f t="shared" si="81"/>
        <v>0.81752303794365</v>
      </c>
      <c r="CH45" s="8">
        <f t="shared" si="82"/>
        <v>0.831763771102671</v>
      </c>
      <c r="CI45" s="8">
        <f t="shared" si="83"/>
        <v>0.841395141645195</v>
      </c>
      <c r="CJ45" s="8">
        <f t="shared" si="84"/>
        <v>0.841395141645195</v>
      </c>
      <c r="CK45" s="8">
        <f t="shared" si="85"/>
        <v>0.841395141645195</v>
      </c>
      <c r="CL45" s="8">
        <f t="shared" si="86"/>
        <v>0.841395141645195</v>
      </c>
      <c r="CM45" s="8">
        <f t="shared" si="87"/>
        <v>0.841395141645195</v>
      </c>
      <c r="CN45" s="8">
        <f t="shared" si="88"/>
        <v>0.841395141645195</v>
      </c>
      <c r="CO45" s="8">
        <f t="shared" si="89"/>
        <v>0.841395141645195</v>
      </c>
      <c r="CP45" s="8">
        <f t="shared" si="90"/>
        <v>0.831763771102671</v>
      </c>
      <c r="CQ45" s="8">
        <f t="shared" si="91"/>
        <v>0.81752303794365</v>
      </c>
      <c r="CR45" s="8">
        <f t="shared" si="92"/>
        <v>0.7717915155850125</v>
      </c>
      <c r="CS45" s="8">
        <f t="shared" si="93"/>
        <v>0.6683439175686146</v>
      </c>
      <c r="CT45" s="8">
        <f t="shared" si="94"/>
        <v>0.5011872336272722</v>
      </c>
      <c r="CU45" s="8">
        <f t="shared" si="95"/>
        <v>0.4216965034285822</v>
      </c>
      <c r="CV45" s="7">
        <f t="shared" si="96"/>
        <v>2.5</v>
      </c>
      <c r="CW45" s="8">
        <v>6.3</v>
      </c>
      <c r="CX45" s="8">
        <v>6.2</v>
      </c>
      <c r="CY45" s="8">
        <v>6.1</v>
      </c>
      <c r="CZ45" s="8">
        <v>6.1</v>
      </c>
      <c r="DA45" s="8">
        <v>6.1</v>
      </c>
      <c r="DB45" s="8">
        <v>6.1</v>
      </c>
      <c r="DC45" s="8">
        <v>6.1</v>
      </c>
      <c r="DD45" s="8">
        <v>6.1</v>
      </c>
      <c r="DE45" s="8">
        <v>6.1</v>
      </c>
      <c r="DF45" s="8">
        <v>6</v>
      </c>
      <c r="DG45" s="8">
        <v>3.5</v>
      </c>
      <c r="DH45" s="8">
        <v>2.2</v>
      </c>
      <c r="DI45" s="8">
        <v>1.8</v>
      </c>
      <c r="DJ45" s="8">
        <v>1.55</v>
      </c>
      <c r="DK45" s="8">
        <v>1.33</v>
      </c>
      <c r="DL45" s="8">
        <v>1.24</v>
      </c>
      <c r="DM45" s="8">
        <v>1.18</v>
      </c>
      <c r="DN45" s="8">
        <v>1.16</v>
      </c>
      <c r="DO45" s="8">
        <v>1.15</v>
      </c>
      <c r="DP45" s="8">
        <v>1.15</v>
      </c>
      <c r="DQ45" s="8">
        <v>1.16</v>
      </c>
      <c r="DR45" s="8">
        <v>1.17</v>
      </c>
      <c r="DS45" s="8">
        <v>1.16</v>
      </c>
      <c r="DT45" s="8">
        <v>1.12</v>
      </c>
      <c r="DU45" s="8">
        <v>1.03</v>
      </c>
      <c r="DV45" s="8">
        <v>0.94</v>
      </c>
      <c r="DW45" s="8">
        <v>0.83</v>
      </c>
      <c r="DX45" s="8">
        <v>0.73</v>
      </c>
      <c r="DY45" s="8">
        <v>0.64</v>
      </c>
      <c r="DZ45" s="8">
        <v>0.55</v>
      </c>
      <c r="EA45" s="8">
        <v>0.48</v>
      </c>
      <c r="EB45" s="8">
        <v>0.41</v>
      </c>
      <c r="EC45" s="8">
        <v>0.36</v>
      </c>
      <c r="ED45" s="8">
        <v>0.31</v>
      </c>
      <c r="EE45" s="8">
        <v>0.26</v>
      </c>
      <c r="EF45" s="8">
        <v>0.23</v>
      </c>
      <c r="EG45" s="8">
        <v>0.2</v>
      </c>
      <c r="EH45" s="8">
        <v>0.17</v>
      </c>
      <c r="EI45" s="8">
        <v>0.15</v>
      </c>
      <c r="EJ45" s="8">
        <v>0.13</v>
      </c>
      <c r="EK45" s="8">
        <v>0.12</v>
      </c>
      <c r="EL45" s="8">
        <v>0.11</v>
      </c>
      <c r="EM45" s="8">
        <v>0.1</v>
      </c>
      <c r="EN45" s="8">
        <v>0.09</v>
      </c>
      <c r="EO45" s="8">
        <v>0.085</v>
      </c>
      <c r="EP45" s="8">
        <v>0.08</v>
      </c>
      <c r="EQ45" s="8">
        <v>0.075</v>
      </c>
      <c r="ER45" s="8">
        <v>0.072</v>
      </c>
      <c r="ES45" s="8">
        <v>0.07</v>
      </c>
      <c r="ET45" s="8">
        <v>0.068</v>
      </c>
      <c r="EU45" s="8">
        <v>0.066</v>
      </c>
      <c r="EV45" s="8">
        <v>0.064</v>
      </c>
      <c r="EW45" s="8">
        <v>0.062</v>
      </c>
      <c r="EX45" s="8">
        <v>0.062</v>
      </c>
      <c r="EY45" s="8">
        <v>0.06</v>
      </c>
      <c r="EZ45" s="8">
        <v>0.059</v>
      </c>
      <c r="FA45" s="8">
        <v>0.058</v>
      </c>
      <c r="FB45" s="8">
        <v>0.057</v>
      </c>
      <c r="FC45" s="8">
        <v>0.057</v>
      </c>
      <c r="FD45" s="8">
        <v>0.057</v>
      </c>
      <c r="FE45" s="8">
        <v>0.059</v>
      </c>
      <c r="FF45" s="8">
        <v>0.06</v>
      </c>
      <c r="FG45" s="8">
        <v>0.06</v>
      </c>
      <c r="FH45" s="8">
        <v>0.06</v>
      </c>
      <c r="FI45" s="8">
        <v>0.06</v>
      </c>
      <c r="FJ45" s="8">
        <v>0.06</v>
      </c>
      <c r="FK45" s="8">
        <v>0.06</v>
      </c>
      <c r="FL45" s="8">
        <v>0.06</v>
      </c>
      <c r="FM45" s="8">
        <v>0.06</v>
      </c>
      <c r="FN45" s="8">
        <v>0.06</v>
      </c>
      <c r="FO45" s="8">
        <v>0.06</v>
      </c>
      <c r="FP45" s="8">
        <v>0.058</v>
      </c>
      <c r="FQ45" s="8">
        <v>0.056</v>
      </c>
      <c r="FR45" s="8">
        <v>0.054</v>
      </c>
      <c r="FS45" s="8">
        <v>0.052</v>
      </c>
      <c r="FT45" s="8">
        <v>0.049</v>
      </c>
      <c r="FU45" s="8">
        <v>0.046</v>
      </c>
      <c r="FV45" s="8">
        <v>0.042</v>
      </c>
      <c r="FW45" s="8">
        <v>0.038</v>
      </c>
      <c r="FX45" s="8">
        <v>0.035</v>
      </c>
      <c r="FY45" s="8">
        <v>0.032</v>
      </c>
      <c r="FZ45" s="8">
        <v>0.03</v>
      </c>
      <c r="GA45" s="8">
        <v>0.03</v>
      </c>
      <c r="GB45" s="8">
        <v>0.03</v>
      </c>
      <c r="GC45" s="8">
        <v>0.03</v>
      </c>
      <c r="GD45" s="8">
        <v>0.03</v>
      </c>
      <c r="GE45" s="8">
        <v>0.03</v>
      </c>
      <c r="GF45" s="8">
        <v>0.03</v>
      </c>
      <c r="GG45" s="8">
        <v>0.032</v>
      </c>
      <c r="GH45" s="8">
        <v>0.035</v>
      </c>
      <c r="GI45" s="8">
        <v>0.045</v>
      </c>
      <c r="GJ45" s="8">
        <v>0.07</v>
      </c>
      <c r="GK45" s="8">
        <v>0.12</v>
      </c>
      <c r="GL45" s="8">
        <v>0.15</v>
      </c>
      <c r="GM45" s="8"/>
      <c r="GN45" s="8"/>
      <c r="GO45" s="10"/>
      <c r="GP45" s="10"/>
      <c r="GQ45" s="10"/>
      <c r="GR45" s="10">
        <v>1.525</v>
      </c>
      <c r="GS45" s="10"/>
      <c r="GT45" s="10">
        <v>1.522</v>
      </c>
      <c r="GU45" s="10"/>
      <c r="GV45" s="10">
        <v>1.52</v>
      </c>
      <c r="GW45" s="10"/>
      <c r="GX45" s="10"/>
      <c r="GY45" s="10"/>
      <c r="GZ45" s="10">
        <f t="shared" si="97"/>
        <v>0.9171208419470025</v>
      </c>
      <c r="HA45" s="10"/>
      <c r="HB45" s="10"/>
      <c r="HC45" s="10">
        <v>0.5607</v>
      </c>
      <c r="HD45" s="10">
        <v>0.423</v>
      </c>
      <c r="HE45" s="11">
        <v>44.8</v>
      </c>
      <c r="HF45" s="10">
        <v>0.5178</v>
      </c>
      <c r="HG45" s="10">
        <v>0.4459</v>
      </c>
      <c r="HH45" s="11">
        <v>4.65</v>
      </c>
      <c r="HI45" s="12">
        <v>2</v>
      </c>
      <c r="HJ45" s="13" t="s">
        <v>89</v>
      </c>
      <c r="HK45" s="13">
        <v>1</v>
      </c>
      <c r="HL45" s="13">
        <v>520</v>
      </c>
      <c r="HM45" s="13">
        <v>104</v>
      </c>
      <c r="HN45" s="12">
        <v>2.55</v>
      </c>
      <c r="HO45" s="12">
        <v>1.23</v>
      </c>
      <c r="HP45" s="12">
        <v>2.25</v>
      </c>
      <c r="HQ45" s="14">
        <v>0.1</v>
      </c>
      <c r="HR45" s="15" t="s">
        <v>95</v>
      </c>
      <c r="HS45" s="13">
        <v>10</v>
      </c>
      <c r="HT45" s="13">
        <v>15</v>
      </c>
      <c r="HU45" s="13">
        <v>5</v>
      </c>
      <c r="HV45" s="1">
        <v>10</v>
      </c>
      <c r="HW45" s="3" t="s">
        <v>245</v>
      </c>
      <c r="HX45" s="2" t="s">
        <v>193</v>
      </c>
    </row>
    <row r="46" spans="1:232" ht="11.25">
      <c r="A46" s="3" t="s">
        <v>43</v>
      </c>
      <c r="B46" s="2" t="s">
        <v>127</v>
      </c>
      <c r="C46" s="2">
        <v>500</v>
      </c>
      <c r="D46" s="6"/>
      <c r="E46" s="7">
        <v>2.5</v>
      </c>
      <c r="F46" s="8">
        <f t="shared" si="106"/>
        <v>1.7782794100389122E-16</v>
      </c>
      <c r="G46" s="8">
        <f t="shared" si="106"/>
        <v>3.162277660168376E-16</v>
      </c>
      <c r="H46" s="8">
        <f t="shared" si="4"/>
        <v>5.623413251903471E-16</v>
      </c>
      <c r="I46" s="8">
        <f t="shared" si="5"/>
        <v>5.623413251903471E-16</v>
      </c>
      <c r="J46" s="8">
        <f t="shared" si="6"/>
        <v>5.623413251903471E-16</v>
      </c>
      <c r="K46" s="8">
        <f t="shared" si="7"/>
        <v>5.623413251903471E-16</v>
      </c>
      <c r="L46" s="8">
        <f t="shared" si="8"/>
        <v>5.623413251903471E-16</v>
      </c>
      <c r="M46" s="8">
        <f t="shared" si="9"/>
        <v>1E-15</v>
      </c>
      <c r="N46" s="8">
        <f t="shared" si="10"/>
        <v>5.623413251903476E-12</v>
      </c>
      <c r="O46" s="8">
        <f t="shared" si="11"/>
        <v>5.623413251903484E-06</v>
      </c>
      <c r="P46" s="8">
        <f t="shared" si="12"/>
        <v>0.001995262314968878</v>
      </c>
      <c r="Q46" s="8">
        <f t="shared" si="13"/>
        <v>0.02511886431509578</v>
      </c>
      <c r="R46" s="8">
        <f t="shared" si="14"/>
        <v>0.06309573444801932</v>
      </c>
      <c r="S46" s="8">
        <f t="shared" si="15"/>
        <v>0.09440608762859233</v>
      </c>
      <c r="T46" s="8">
        <f t="shared" si="16"/>
        <v>0.11885022274370179</v>
      </c>
      <c r="U46" s="8">
        <f t="shared" si="17"/>
        <v>0.1412537544622754</v>
      </c>
      <c r="V46" s="8">
        <f t="shared" si="18"/>
        <v>0.15848931924611132</v>
      </c>
      <c r="W46" s="8">
        <f t="shared" si="19"/>
        <v>0.17782794100389224</v>
      </c>
      <c r="X46" s="8">
        <f t="shared" si="20"/>
        <v>0.18836490894898003</v>
      </c>
      <c r="Y46" s="8">
        <f t="shared" si="21"/>
        <v>0.18836490894898003</v>
      </c>
      <c r="Z46" s="8">
        <f t="shared" si="22"/>
        <v>0.18836490894898003</v>
      </c>
      <c r="AA46" s="8">
        <f t="shared" si="23"/>
        <v>0.17782794100389224</v>
      </c>
      <c r="AB46" s="8">
        <f t="shared" si="24"/>
        <v>0.17782794100389224</v>
      </c>
      <c r="AC46" s="8">
        <f t="shared" si="25"/>
        <v>0.18836490894898003</v>
      </c>
      <c r="AD46" s="8">
        <f t="shared" si="26"/>
        <v>0.21134890398366465</v>
      </c>
      <c r="AE46" s="8">
        <f t="shared" si="27"/>
        <v>0.251188643150958</v>
      </c>
      <c r="AF46" s="8">
        <f t="shared" si="28"/>
        <v>0.31622776601683794</v>
      </c>
      <c r="AG46" s="8">
        <f t="shared" si="29"/>
        <v>0.35481338923357547</v>
      </c>
      <c r="AH46" s="8">
        <f t="shared" si="30"/>
        <v>0.3981071705534972</v>
      </c>
      <c r="AI46" s="8">
        <f t="shared" si="31"/>
        <v>0.47315125896148047</v>
      </c>
      <c r="AJ46" s="8">
        <f t="shared" si="32"/>
        <v>0.5308844442309882</v>
      </c>
      <c r="AK46" s="8">
        <f t="shared" si="33"/>
        <v>0.5888436553555889</v>
      </c>
      <c r="AL46" s="8">
        <f t="shared" si="34"/>
        <v>0.6493816315762113</v>
      </c>
      <c r="AM46" s="8">
        <f t="shared" si="35"/>
        <v>0.6998419960022735</v>
      </c>
      <c r="AN46" s="8">
        <f t="shared" si="36"/>
        <v>0.7498942093324559</v>
      </c>
      <c r="AO46" s="8">
        <f t="shared" si="37"/>
        <v>0.7943282347242815</v>
      </c>
      <c r="AP46" s="8">
        <f t="shared" si="38"/>
        <v>0.81752303794365</v>
      </c>
      <c r="AQ46" s="8">
        <f t="shared" si="39"/>
        <v>0.841395141645195</v>
      </c>
      <c r="AR46" s="8">
        <f t="shared" si="40"/>
        <v>0.8659643233600653</v>
      </c>
      <c r="AS46" s="8">
        <f t="shared" si="41"/>
        <v>0.881048873008014</v>
      </c>
      <c r="AT46" s="8">
        <f t="shared" si="42"/>
        <v>0.881048873008014</v>
      </c>
      <c r="AU46" s="8">
        <f t="shared" si="43"/>
        <v>0.8912509381337455</v>
      </c>
      <c r="AV46" s="8">
        <f t="shared" si="44"/>
        <v>0.89639618594995</v>
      </c>
      <c r="AW46" s="8">
        <f t="shared" si="45"/>
        <v>0.89639618594995</v>
      </c>
      <c r="AX46" s="8">
        <f t="shared" si="46"/>
        <v>0.901571137605957</v>
      </c>
      <c r="AY46" s="8">
        <f t="shared" si="47"/>
        <v>0.901571137605957</v>
      </c>
      <c r="AZ46" s="8">
        <f t="shared" si="48"/>
        <v>0.901571137605957</v>
      </c>
      <c r="BA46" s="8">
        <f t="shared" si="49"/>
        <v>0.89639618594995</v>
      </c>
      <c r="BB46" s="8">
        <f t="shared" si="50"/>
        <v>0.89639618594995</v>
      </c>
      <c r="BC46" s="8">
        <f t="shared" si="51"/>
        <v>0.89639618594995</v>
      </c>
      <c r="BD46" s="8">
        <f t="shared" si="52"/>
        <v>0.8912509381337455</v>
      </c>
      <c r="BE46" s="8">
        <f t="shared" si="53"/>
        <v>0.8912509381337455</v>
      </c>
      <c r="BF46" s="8">
        <f t="shared" si="54"/>
        <v>0.8861352236594998</v>
      </c>
      <c r="BG46" s="8">
        <f t="shared" si="55"/>
        <v>0.8861352236594998</v>
      </c>
      <c r="BH46" s="8">
        <f t="shared" si="56"/>
        <v>0.881048873008014</v>
      </c>
      <c r="BI46" s="8">
        <f t="shared" si="57"/>
        <v>0.881048873008014</v>
      </c>
      <c r="BJ46" s="8">
        <f t="shared" si="58"/>
        <v>0.8759917176331172</v>
      </c>
      <c r="BK46" s="8">
        <f t="shared" si="59"/>
        <v>0.8659643233600653</v>
      </c>
      <c r="BL46" s="8">
        <f t="shared" si="60"/>
        <v>0.8560517117200946</v>
      </c>
      <c r="BM46" s="8">
        <f t="shared" si="61"/>
        <v>0.8511380382023764</v>
      </c>
      <c r="BN46" s="8">
        <f t="shared" si="62"/>
        <v>0.8462525688072693</v>
      </c>
      <c r="BO46" s="8">
        <f t="shared" si="63"/>
        <v>0.841395141645195</v>
      </c>
      <c r="BP46" s="8">
        <f t="shared" si="64"/>
        <v>0.841395141645195</v>
      </c>
      <c r="BQ46" s="8">
        <f t="shared" si="65"/>
        <v>0.841395141645195</v>
      </c>
      <c r="BR46" s="8">
        <f t="shared" si="66"/>
        <v>0.841395141645195</v>
      </c>
      <c r="BS46" s="8">
        <f t="shared" si="67"/>
        <v>0.841395141645195</v>
      </c>
      <c r="BT46" s="8">
        <f t="shared" si="68"/>
        <v>0.841395141645195</v>
      </c>
      <c r="BU46" s="8">
        <f t="shared" si="69"/>
        <v>0.841395141645195</v>
      </c>
      <c r="BV46" s="8">
        <f t="shared" si="70"/>
        <v>0.841395141645195</v>
      </c>
      <c r="BW46" s="8">
        <f t="shared" si="71"/>
        <v>0.841395141645195</v>
      </c>
      <c r="BX46" s="8">
        <f t="shared" si="72"/>
        <v>0.841395141645195</v>
      </c>
      <c r="BY46" s="8">
        <f t="shared" si="73"/>
        <v>0.8462525688072693</v>
      </c>
      <c r="BZ46" s="8">
        <f t="shared" si="74"/>
        <v>0.8462525688072693</v>
      </c>
      <c r="CA46" s="8">
        <f t="shared" si="75"/>
        <v>0.8511380382023764</v>
      </c>
      <c r="CB46" s="8">
        <f t="shared" si="76"/>
        <v>0.8511380382023764</v>
      </c>
      <c r="CC46" s="8">
        <f t="shared" si="77"/>
        <v>0.8560517117200946</v>
      </c>
      <c r="CD46" s="8">
        <f t="shared" si="78"/>
        <v>0.8609937521846006</v>
      </c>
      <c r="CE46" s="8">
        <f t="shared" si="79"/>
        <v>0.8709635899560806</v>
      </c>
      <c r="CF46" s="8">
        <f t="shared" si="80"/>
        <v>0.881048873008014</v>
      </c>
      <c r="CG46" s="8">
        <f t="shared" si="81"/>
        <v>0.89639618594995</v>
      </c>
      <c r="CH46" s="8">
        <f t="shared" si="82"/>
        <v>0.901571137605957</v>
      </c>
      <c r="CI46" s="8">
        <f t="shared" si="83"/>
        <v>0.89639618594995</v>
      </c>
      <c r="CJ46" s="8">
        <f t="shared" si="84"/>
        <v>0.8912509381337455</v>
      </c>
      <c r="CK46" s="8">
        <f t="shared" si="85"/>
        <v>0.8912509381337455</v>
      </c>
      <c r="CL46" s="8">
        <f t="shared" si="86"/>
        <v>0.8912509381337455</v>
      </c>
      <c r="CM46" s="8">
        <f t="shared" si="87"/>
        <v>0.8912509381337455</v>
      </c>
      <c r="CN46" s="8">
        <f t="shared" si="88"/>
        <v>0.8912509381337455</v>
      </c>
      <c r="CO46" s="8">
        <f t="shared" si="89"/>
        <v>0.881048873008014</v>
      </c>
      <c r="CP46" s="8">
        <f t="shared" si="90"/>
        <v>0.8659643233600653</v>
      </c>
      <c r="CQ46" s="8">
        <f t="shared" si="91"/>
        <v>0.841395141645195</v>
      </c>
      <c r="CR46" s="8">
        <f t="shared" si="92"/>
        <v>0.7943282347242815</v>
      </c>
      <c r="CS46" s="8">
        <f t="shared" si="93"/>
        <v>0.6683439175686146</v>
      </c>
      <c r="CT46" s="8">
        <f t="shared" si="94"/>
        <v>0.5011872336272722</v>
      </c>
      <c r="CU46" s="8">
        <f t="shared" si="95"/>
        <v>0.4216965034285822</v>
      </c>
      <c r="CV46" s="7">
        <f t="shared" si="96"/>
        <v>2.5</v>
      </c>
      <c r="CW46" s="8">
        <v>6.3</v>
      </c>
      <c r="CX46" s="8">
        <v>6.2</v>
      </c>
      <c r="CY46" s="8">
        <v>6.1</v>
      </c>
      <c r="CZ46" s="8">
        <v>6.1</v>
      </c>
      <c r="DA46" s="8">
        <v>6.1</v>
      </c>
      <c r="DB46" s="8">
        <v>6.1</v>
      </c>
      <c r="DC46" s="8">
        <v>6.1</v>
      </c>
      <c r="DD46" s="8">
        <v>6</v>
      </c>
      <c r="DE46" s="8">
        <v>4.5</v>
      </c>
      <c r="DF46" s="8">
        <v>2.1</v>
      </c>
      <c r="DG46" s="8">
        <v>1.08</v>
      </c>
      <c r="DH46" s="8">
        <v>0.64</v>
      </c>
      <c r="DI46" s="8">
        <v>0.48</v>
      </c>
      <c r="DJ46" s="8">
        <v>0.41</v>
      </c>
      <c r="DK46" s="8">
        <v>0.37</v>
      </c>
      <c r="DL46" s="8">
        <v>0.34</v>
      </c>
      <c r="DM46" s="8">
        <v>0.32</v>
      </c>
      <c r="DN46" s="8">
        <v>0.3</v>
      </c>
      <c r="DO46" s="8">
        <v>0.29</v>
      </c>
      <c r="DP46" s="8">
        <v>0.29</v>
      </c>
      <c r="DQ46" s="8">
        <v>0.29</v>
      </c>
      <c r="DR46" s="8">
        <v>0.3</v>
      </c>
      <c r="DS46" s="8">
        <v>0.3</v>
      </c>
      <c r="DT46" s="8">
        <v>0.29</v>
      </c>
      <c r="DU46" s="8">
        <v>0.27</v>
      </c>
      <c r="DV46" s="8">
        <v>0.24</v>
      </c>
      <c r="DW46" s="8">
        <v>0.2</v>
      </c>
      <c r="DX46" s="8">
        <v>0.18</v>
      </c>
      <c r="DY46" s="8">
        <v>0.16</v>
      </c>
      <c r="DZ46" s="8">
        <v>0.13</v>
      </c>
      <c r="EA46" s="8">
        <v>0.11</v>
      </c>
      <c r="EB46" s="8">
        <v>0.092</v>
      </c>
      <c r="EC46" s="8">
        <v>0.075</v>
      </c>
      <c r="ED46" s="8">
        <v>0.062</v>
      </c>
      <c r="EE46" s="8">
        <v>0.05</v>
      </c>
      <c r="EF46" s="8">
        <v>0.04</v>
      </c>
      <c r="EG46" s="8">
        <v>0.035</v>
      </c>
      <c r="EH46" s="8">
        <v>0.03</v>
      </c>
      <c r="EI46" s="8">
        <v>0.025</v>
      </c>
      <c r="EJ46" s="8">
        <v>0.022</v>
      </c>
      <c r="EK46" s="8">
        <v>0.022</v>
      </c>
      <c r="EL46" s="8">
        <v>0.02</v>
      </c>
      <c r="EM46" s="8">
        <v>0.019</v>
      </c>
      <c r="EN46" s="8">
        <v>0.019</v>
      </c>
      <c r="EO46" s="8">
        <v>0.018</v>
      </c>
      <c r="EP46" s="8">
        <v>0.018</v>
      </c>
      <c r="EQ46" s="8">
        <v>0.018</v>
      </c>
      <c r="ER46" s="8">
        <v>0.019</v>
      </c>
      <c r="ES46" s="8">
        <v>0.019</v>
      </c>
      <c r="ET46" s="8">
        <v>0.019</v>
      </c>
      <c r="EU46" s="8">
        <v>0.02</v>
      </c>
      <c r="EV46" s="8">
        <v>0.02</v>
      </c>
      <c r="EW46" s="8">
        <v>0.021</v>
      </c>
      <c r="EX46" s="8">
        <v>0.021</v>
      </c>
      <c r="EY46" s="8">
        <v>0.022</v>
      </c>
      <c r="EZ46" s="8">
        <v>0.022</v>
      </c>
      <c r="FA46" s="8">
        <v>0.023</v>
      </c>
      <c r="FB46" s="8">
        <v>0.025</v>
      </c>
      <c r="FC46" s="8">
        <v>0.027</v>
      </c>
      <c r="FD46" s="8">
        <v>0.028</v>
      </c>
      <c r="FE46" s="8">
        <v>0.029</v>
      </c>
      <c r="FF46" s="8">
        <v>0.03</v>
      </c>
      <c r="FG46" s="8">
        <v>0.03</v>
      </c>
      <c r="FH46" s="8">
        <v>0.03</v>
      </c>
      <c r="FI46" s="8">
        <v>0.03</v>
      </c>
      <c r="FJ46" s="8">
        <v>0.03</v>
      </c>
      <c r="FK46" s="8">
        <v>0.03</v>
      </c>
      <c r="FL46" s="8">
        <v>0.03</v>
      </c>
      <c r="FM46" s="8">
        <v>0.03</v>
      </c>
      <c r="FN46" s="8">
        <v>0.03</v>
      </c>
      <c r="FO46" s="8">
        <v>0.03</v>
      </c>
      <c r="FP46" s="8">
        <v>0.029</v>
      </c>
      <c r="FQ46" s="8">
        <v>0.029</v>
      </c>
      <c r="FR46" s="8">
        <v>0.028</v>
      </c>
      <c r="FS46" s="8">
        <v>0.028</v>
      </c>
      <c r="FT46" s="8">
        <v>0.027</v>
      </c>
      <c r="FU46" s="8">
        <v>0.026</v>
      </c>
      <c r="FV46" s="8">
        <v>0.024</v>
      </c>
      <c r="FW46" s="8">
        <v>0.022</v>
      </c>
      <c r="FX46" s="8">
        <v>0.019</v>
      </c>
      <c r="FY46" s="8">
        <v>0.018</v>
      </c>
      <c r="FZ46" s="8">
        <v>0.019</v>
      </c>
      <c r="GA46" s="8">
        <v>0.02</v>
      </c>
      <c r="GB46" s="8">
        <v>0.02</v>
      </c>
      <c r="GC46" s="8">
        <v>0.02</v>
      </c>
      <c r="GD46" s="8">
        <v>0.02</v>
      </c>
      <c r="GE46" s="8">
        <v>0.02</v>
      </c>
      <c r="GF46" s="8">
        <v>0.022</v>
      </c>
      <c r="GG46" s="8">
        <v>0.025</v>
      </c>
      <c r="GH46" s="8">
        <v>0.03</v>
      </c>
      <c r="GI46" s="8">
        <v>0.04</v>
      </c>
      <c r="GJ46" s="8">
        <v>0.07</v>
      </c>
      <c r="GK46" s="8">
        <v>0.12</v>
      </c>
      <c r="GL46" s="8">
        <v>0.15</v>
      </c>
      <c r="GM46" s="8"/>
      <c r="GN46" s="8"/>
      <c r="GO46" s="10"/>
      <c r="GP46" s="10"/>
      <c r="GQ46" s="10">
        <v>1.529</v>
      </c>
      <c r="GR46" s="10">
        <v>1.525</v>
      </c>
      <c r="GS46" s="10"/>
      <c r="GT46" s="10">
        <v>1.523</v>
      </c>
      <c r="GU46" s="10"/>
      <c r="GV46" s="10">
        <v>1.52</v>
      </c>
      <c r="GW46" s="10"/>
      <c r="GX46" s="10"/>
      <c r="GY46" s="10"/>
      <c r="GZ46" s="10">
        <f t="shared" si="97"/>
        <v>0.9171208419470025</v>
      </c>
      <c r="HA46" s="10"/>
      <c r="HB46" s="10"/>
      <c r="HC46" s="10">
        <v>0.4946</v>
      </c>
      <c r="HD46" s="10">
        <v>0.4307</v>
      </c>
      <c r="HE46" s="11">
        <v>76.1</v>
      </c>
      <c r="HF46" s="10">
        <v>0.4183</v>
      </c>
      <c r="HG46" s="10">
        <v>0.4183</v>
      </c>
      <c r="HH46" s="11">
        <v>74.3</v>
      </c>
      <c r="HI46" s="12">
        <v>2</v>
      </c>
      <c r="HJ46" s="13" t="s">
        <v>89</v>
      </c>
      <c r="HK46" s="13">
        <v>1</v>
      </c>
      <c r="HL46" s="13">
        <v>520</v>
      </c>
      <c r="HM46" s="13">
        <v>104</v>
      </c>
      <c r="HN46" s="12">
        <v>2.55</v>
      </c>
      <c r="HO46" s="12">
        <v>1.22</v>
      </c>
      <c r="HP46" s="12">
        <v>2.2</v>
      </c>
      <c r="HQ46" s="14">
        <v>0.05</v>
      </c>
      <c r="HR46" s="15" t="s">
        <v>95</v>
      </c>
      <c r="HS46" s="13">
        <v>10</v>
      </c>
      <c r="HT46" s="13">
        <v>15</v>
      </c>
      <c r="HU46" s="13">
        <v>5</v>
      </c>
      <c r="HV46" s="1">
        <v>10</v>
      </c>
      <c r="HW46" s="22" t="s">
        <v>169</v>
      </c>
      <c r="HX46" s="2" t="s">
        <v>137</v>
      </c>
    </row>
    <row r="47" spans="1:232" ht="11.25">
      <c r="A47" s="23" t="s">
        <v>254</v>
      </c>
      <c r="B47" s="2"/>
      <c r="C47" s="2"/>
      <c r="D47" s="6"/>
      <c r="E47" s="7"/>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7"/>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10"/>
      <c r="GP47" s="10"/>
      <c r="GQ47" s="10"/>
      <c r="GR47" s="10"/>
      <c r="GS47" s="10"/>
      <c r="GT47" s="10"/>
      <c r="GU47" s="10"/>
      <c r="GV47" s="10"/>
      <c r="GW47" s="10"/>
      <c r="GX47" s="10"/>
      <c r="GY47" s="10"/>
      <c r="GZ47" s="10"/>
      <c r="HA47" s="10"/>
      <c r="HB47" s="10"/>
      <c r="HC47" s="10"/>
      <c r="HD47" s="10"/>
      <c r="HE47" s="11"/>
      <c r="HF47" s="10"/>
      <c r="HG47" s="10"/>
      <c r="HH47" s="11"/>
      <c r="HI47" s="12"/>
      <c r="HJ47" s="13"/>
      <c r="HK47" s="13"/>
      <c r="HL47" s="13"/>
      <c r="HM47" s="13"/>
      <c r="HN47" s="12"/>
      <c r="HO47" s="12"/>
      <c r="HP47" s="12"/>
      <c r="HQ47" s="14"/>
      <c r="HR47" s="15"/>
      <c r="HS47" s="13"/>
      <c r="HT47" s="13"/>
      <c r="HU47" s="13"/>
      <c r="HW47" s="22"/>
      <c r="HX47" s="2"/>
    </row>
    <row r="48" spans="1:232" ht="11.25">
      <c r="A48" s="3" t="s">
        <v>45</v>
      </c>
      <c r="B48" s="2" t="s">
        <v>127</v>
      </c>
      <c r="C48" s="2">
        <v>600</v>
      </c>
      <c r="D48" s="6"/>
      <c r="E48" s="7">
        <v>2.5</v>
      </c>
      <c r="F48" s="8">
        <f t="shared" si="106"/>
        <v>5.4557857611951195E-05</v>
      </c>
      <c r="G48" s="8">
        <f>POWER(10,-CX48*$CV48)</f>
        <v>5.762723112123286E-05</v>
      </c>
      <c r="H48" s="8">
        <f t="shared" si="4"/>
        <v>5.289082015888517E-05</v>
      </c>
      <c r="I48" s="8">
        <f t="shared" si="5"/>
        <v>4.8067873696337194E-05</v>
      </c>
      <c r="J48" s="8">
        <f t="shared" si="6"/>
        <v>6.0257206825203424E-05</v>
      </c>
      <c r="K48" s="8">
        <f t="shared" si="7"/>
        <v>5.420150265939031E-05</v>
      </c>
      <c r="L48" s="8">
        <f t="shared" si="8"/>
        <v>4.910056361872745E-05</v>
      </c>
      <c r="M48" s="8">
        <f t="shared" si="9"/>
        <v>6.384370917702714E-05</v>
      </c>
      <c r="N48" s="8">
        <f t="shared" si="10"/>
        <v>5.366608911757253E-05</v>
      </c>
      <c r="O48" s="8">
        <f t="shared" si="11"/>
        <v>5.324891703604945E-05</v>
      </c>
      <c r="P48" s="8">
        <f t="shared" si="12"/>
        <v>5.0128927383706136E-05</v>
      </c>
      <c r="Q48" s="8">
        <f t="shared" si="13"/>
        <v>5.633274183377181E-05</v>
      </c>
      <c r="R48" s="8">
        <f t="shared" si="14"/>
        <v>8.205247349318399E-05</v>
      </c>
      <c r="S48" s="8">
        <f t="shared" si="15"/>
        <v>5.650961078875936E-05</v>
      </c>
      <c r="T48" s="8">
        <f t="shared" si="16"/>
        <v>5.926641201400097E-05</v>
      </c>
      <c r="U48" s="8">
        <f t="shared" si="17"/>
        <v>0.0003648112154242488</v>
      </c>
      <c r="V48" s="8">
        <f t="shared" si="18"/>
        <v>5.7333544004010284E-05</v>
      </c>
      <c r="W48" s="8">
        <f t="shared" si="19"/>
        <v>8.15050911860751E-05</v>
      </c>
      <c r="X48" s="8">
        <f t="shared" si="20"/>
        <v>5.9208027210411305E-05</v>
      </c>
      <c r="Y48" s="8">
        <f t="shared" si="21"/>
        <v>5.3069929005349146E-05</v>
      </c>
      <c r="Z48" s="8">
        <f t="shared" si="22"/>
        <v>6.926281577139611E-05</v>
      </c>
      <c r="AA48" s="8">
        <f t="shared" si="23"/>
        <v>5.229291071502722E-05</v>
      </c>
      <c r="AB48" s="8">
        <f t="shared" si="24"/>
        <v>6.418862423546977E-05</v>
      </c>
      <c r="AC48" s="8">
        <f t="shared" si="25"/>
        <v>5.05511430022915E-05</v>
      </c>
      <c r="AD48" s="8">
        <f t="shared" si="26"/>
        <v>6.982822788832119E-05</v>
      </c>
      <c r="AE48" s="8">
        <f t="shared" si="27"/>
        <v>6.699181276528301E-05</v>
      </c>
      <c r="AF48" s="8">
        <f t="shared" si="28"/>
        <v>7.875699452226965E-05</v>
      </c>
      <c r="AG48" s="8">
        <f t="shared" si="29"/>
        <v>7.208083595869131E-05</v>
      </c>
      <c r="AH48" s="8">
        <f t="shared" si="30"/>
        <v>7.151901992480018E-05</v>
      </c>
      <c r="AI48" s="8">
        <f t="shared" si="31"/>
        <v>8.532168291635365E-05</v>
      </c>
      <c r="AJ48" s="8">
        <f t="shared" si="32"/>
        <v>8.31450567610008E-05</v>
      </c>
      <c r="AK48" s="8">
        <f t="shared" si="33"/>
        <v>8.423477598817333E-05</v>
      </c>
      <c r="AL48" s="8">
        <f t="shared" si="34"/>
        <v>8.532168291635365E-05</v>
      </c>
      <c r="AM48" s="8">
        <f t="shared" si="35"/>
        <v>8.423477598817333E-05</v>
      </c>
      <c r="AN48" s="8">
        <f t="shared" si="36"/>
        <v>9.33886390499914E-05</v>
      </c>
      <c r="AO48" s="8">
        <f t="shared" si="37"/>
        <v>8.910441816154148E-05</v>
      </c>
      <c r="AP48" s="8">
        <f t="shared" si="38"/>
        <v>8.040811088707312E-05</v>
      </c>
      <c r="AQ48" s="8">
        <f t="shared" si="39"/>
        <v>0.00033203849099862766</v>
      </c>
      <c r="AR48" s="8">
        <f t="shared" si="40"/>
        <v>0.02354532794697054</v>
      </c>
      <c r="AS48" s="8">
        <f t="shared" si="41"/>
        <v>0.3062146860318119</v>
      </c>
      <c r="AT48" s="8">
        <f t="shared" si="42"/>
        <v>0.7164970900747027</v>
      </c>
      <c r="AU48" s="8">
        <f t="shared" si="43"/>
        <v>0.89801900913062</v>
      </c>
      <c r="AV48" s="8">
        <f t="shared" si="44"/>
        <v>0.9547472695641855</v>
      </c>
      <c r="AW48" s="8">
        <f t="shared" si="45"/>
        <v>0.9726426019501022</v>
      </c>
      <c r="AX48" s="8">
        <f t="shared" si="46"/>
        <v>0.9815651730834211</v>
      </c>
      <c r="AY48" s="8">
        <f t="shared" si="47"/>
        <v>0.9840479433236587</v>
      </c>
      <c r="AZ48" s="8">
        <f t="shared" si="48"/>
        <v>0.9852928880226851</v>
      </c>
      <c r="BA48" s="8">
        <f t="shared" si="49"/>
        <v>0.9863370840372453</v>
      </c>
      <c r="BB48" s="8">
        <f t="shared" si="50"/>
        <v>0.9860695926654963</v>
      </c>
      <c r="BC48" s="8">
        <f t="shared" si="51"/>
        <v>0.9862817374884228</v>
      </c>
      <c r="BD48" s="8">
        <f t="shared" si="52"/>
        <v>0.9840226403451394</v>
      </c>
      <c r="BE48" s="8">
        <f t="shared" si="53"/>
        <v>0.9830189653635457</v>
      </c>
      <c r="BF48" s="8">
        <f t="shared" si="54"/>
        <v>0.9822900196775648</v>
      </c>
      <c r="BG48" s="8">
        <f t="shared" si="55"/>
        <v>0.980914423745871</v>
      </c>
      <c r="BH48" s="8">
        <f t="shared" si="56"/>
        <v>0.9790622020895466</v>
      </c>
      <c r="BI48" s="8">
        <f t="shared" si="57"/>
        <v>0.977761987512374</v>
      </c>
      <c r="BJ48" s="8">
        <f t="shared" si="58"/>
        <v>0.9755068959073331</v>
      </c>
      <c r="BK48" s="8">
        <f t="shared" si="59"/>
        <v>0.9727803705276921</v>
      </c>
      <c r="BL48" s="8">
        <f t="shared" si="60"/>
        <v>0.9680899163524197</v>
      </c>
      <c r="BM48" s="8">
        <f t="shared" si="61"/>
        <v>0.9673365802245835</v>
      </c>
      <c r="BN48" s="8">
        <f t="shared" si="62"/>
        <v>0.9679324658793851</v>
      </c>
      <c r="BO48" s="8">
        <f t="shared" si="63"/>
        <v>0.9651870435618713</v>
      </c>
      <c r="BP48" s="8">
        <f t="shared" si="64"/>
        <v>0.9742604449369754</v>
      </c>
      <c r="BQ48" s="8">
        <f t="shared" si="65"/>
        <v>0.9715706045815482</v>
      </c>
      <c r="BR48" s="8">
        <f t="shared" si="66"/>
        <v>0.967065795165347</v>
      </c>
      <c r="BS48" s="8">
        <f t="shared" si="67"/>
        <v>0.964201859185011</v>
      </c>
      <c r="BT48" s="8">
        <f t="shared" si="68"/>
        <v>0.9619221446489823</v>
      </c>
      <c r="BU48" s="8">
        <f t="shared" si="69"/>
        <v>0.960516679701594</v>
      </c>
      <c r="BV48" s="8">
        <f t="shared" si="70"/>
        <v>0.9597449706690864</v>
      </c>
      <c r="BW48" s="8">
        <f t="shared" si="71"/>
        <v>0.9587483139846985</v>
      </c>
      <c r="BX48" s="8">
        <f t="shared" si="72"/>
        <v>0.958275451062216</v>
      </c>
      <c r="BY48" s="8">
        <f t="shared" si="73"/>
        <v>0.9590243579304802</v>
      </c>
      <c r="BZ48" s="8">
        <f t="shared" si="74"/>
        <v>0.9601702851944068</v>
      </c>
      <c r="CA48" s="8">
        <f t="shared" si="75"/>
        <v>0.9625897336764031</v>
      </c>
      <c r="CB48" s="8">
        <f t="shared" si="76"/>
        <v>0.9648744099722727</v>
      </c>
      <c r="CC48" s="8">
        <f t="shared" si="77"/>
        <v>0.9671660936615675</v>
      </c>
      <c r="CD48" s="8">
        <f t="shared" si="78"/>
        <v>0.9687228337718296</v>
      </c>
      <c r="CE48" s="8">
        <f t="shared" si="79"/>
        <v>0.9725187409718005</v>
      </c>
      <c r="CF48" s="8">
        <f t="shared" si="80"/>
        <v>0.9760428774534067</v>
      </c>
      <c r="CG48" s="8">
        <f t="shared" si="81"/>
        <v>0.982465868021506</v>
      </c>
      <c r="CH48" s="8">
        <f t="shared" si="82"/>
        <v>0.9861709021367419</v>
      </c>
      <c r="CI48" s="8">
        <f t="shared" si="83"/>
        <v>0.985838520695919</v>
      </c>
      <c r="CJ48" s="8">
        <f t="shared" si="84"/>
        <v>0.9862378094364882</v>
      </c>
      <c r="CK48" s="8">
        <f t="shared" si="85"/>
        <v>0.9832366399012045</v>
      </c>
      <c r="CL48" s="8">
        <f t="shared" si="86"/>
        <v>0.9817979881973651</v>
      </c>
      <c r="CM48" s="8">
        <f t="shared" si="87"/>
        <v>0.9729613382597714</v>
      </c>
      <c r="CN48" s="8">
        <f t="shared" si="88"/>
        <v>0.9696329328214394</v>
      </c>
      <c r="CO48" s="8">
        <f t="shared" si="89"/>
        <v>0.9680247990961346</v>
      </c>
      <c r="CP48" s="8">
        <f t="shared" si="90"/>
        <v>0.9638565039359386</v>
      </c>
      <c r="CQ48" s="8">
        <f t="shared" si="91"/>
        <v>0.9491557814454362</v>
      </c>
      <c r="CR48" s="8">
        <f t="shared" si="92"/>
        <v>0.8988069649222671</v>
      </c>
      <c r="CS48" s="8">
        <f t="shared" si="93"/>
        <v>0.4763661993406448</v>
      </c>
      <c r="CT48" s="8">
        <f t="shared" si="94"/>
        <v>0.45865612072812767</v>
      </c>
      <c r="CU48" s="8">
        <f t="shared" si="95"/>
        <v>0.4393621946684819</v>
      </c>
      <c r="CV48" s="7">
        <f t="shared" si="96"/>
        <v>2.5</v>
      </c>
      <c r="CW48" s="8">
        <v>1.705257076789132</v>
      </c>
      <c r="CX48" s="8">
        <v>1.6957488987762257</v>
      </c>
      <c r="CY48" s="8">
        <v>1.7106478793923194</v>
      </c>
      <c r="CZ48" s="8">
        <v>1.727258035462015</v>
      </c>
      <c r="DA48" s="8">
        <v>1.6879964014282633</v>
      </c>
      <c r="DB48" s="8">
        <v>1.7063954692397363</v>
      </c>
      <c r="DC48" s="8">
        <v>1.7235654090563248</v>
      </c>
      <c r="DD48" s="8">
        <v>1.6779527557536558</v>
      </c>
      <c r="DE48" s="8">
        <v>1.7081200209986105</v>
      </c>
      <c r="DF48" s="8">
        <v>1.7094756881513737</v>
      </c>
      <c r="DG48" s="8">
        <v>1.7199646351810807</v>
      </c>
      <c r="DH48" s="8">
        <v>1.6996956440874436</v>
      </c>
      <c r="DI48" s="8">
        <v>1.6343633289973143</v>
      </c>
      <c r="DJ48" s="8">
        <v>1.6991510735620028</v>
      </c>
      <c r="DK48" s="8">
        <v>1.6908765456536587</v>
      </c>
      <c r="DL48" s="8">
        <v>1.375172727433511</v>
      </c>
      <c r="DM48" s="8">
        <v>1.6966364848019773</v>
      </c>
      <c r="DN48" s="8">
        <v>1.6355261049459215</v>
      </c>
      <c r="DO48" s="8">
        <v>1.6910477636834358</v>
      </c>
      <c r="DP48" s="8">
        <v>1.7100605973402239</v>
      </c>
      <c r="DQ48" s="8">
        <v>1.6637999427460275</v>
      </c>
      <c r="DR48" s="8">
        <v>1.712622873562321</v>
      </c>
      <c r="DS48" s="8">
        <v>1.677016773006219</v>
      </c>
      <c r="DT48" s="8">
        <v>1.7185076080847728</v>
      </c>
      <c r="DU48" s="8">
        <v>1.6623875917649427</v>
      </c>
      <c r="DV48" s="8">
        <v>1.6695913081025018</v>
      </c>
      <c r="DW48" s="8">
        <v>1.6414843462024897</v>
      </c>
      <c r="DX48" s="8">
        <v>1.6568720741049299</v>
      </c>
      <c r="DY48" s="8">
        <v>1.6582313782450764</v>
      </c>
      <c r="DZ48" s="8">
        <v>1.6275762347814118</v>
      </c>
      <c r="EA48" s="8">
        <v>1.6320654263480143</v>
      </c>
      <c r="EB48" s="8">
        <v>1.6298034299002502</v>
      </c>
      <c r="EC48" s="8">
        <v>1.6275762347814118</v>
      </c>
      <c r="ED48" s="8">
        <v>1.6298034299002502</v>
      </c>
      <c r="EE48" s="8">
        <v>1.6118823814051877</v>
      </c>
      <c r="EF48" s="8">
        <v>1.620040304532921</v>
      </c>
      <c r="EG48" s="8">
        <v>1.6378800564417506</v>
      </c>
      <c r="EH48" s="8">
        <v>1.3915246274107256</v>
      </c>
      <c r="EI48" s="8">
        <v>0.6512381024738458</v>
      </c>
      <c r="EJ48" s="8">
        <v>0.2055895937638832</v>
      </c>
      <c r="EK48" s="8">
        <v>0.05791422762909188</v>
      </c>
      <c r="EL48" s="8">
        <v>0.018685788062184162</v>
      </c>
      <c r="EM48" s="8">
        <v>0.008044629988311038</v>
      </c>
      <c r="EN48" s="8">
        <v>0.00481868486471394</v>
      </c>
      <c r="EO48" s="8">
        <v>0.003232343684554642</v>
      </c>
      <c r="EP48" s="8">
        <v>0.0027934968007628795</v>
      </c>
      <c r="EQ48" s="8">
        <v>0.0025738607981049704</v>
      </c>
      <c r="ER48" s="8">
        <v>0.0023898552327709034</v>
      </c>
      <c r="ES48" s="8">
        <v>0.002436973315990384</v>
      </c>
      <c r="ET48" s="8">
        <v>0.002399603370825751</v>
      </c>
      <c r="EU48" s="8">
        <v>0.002797963690939891</v>
      </c>
      <c r="EV48" s="8">
        <v>0.002975241301212527</v>
      </c>
      <c r="EW48" s="8">
        <v>0.0031041073903438233</v>
      </c>
      <c r="EX48" s="8">
        <v>0.003347551753862558</v>
      </c>
      <c r="EY48" s="8">
        <v>0.0036758862343718272</v>
      </c>
      <c r="EZ48" s="8">
        <v>0.003906740330414781</v>
      </c>
      <c r="FA48" s="8">
        <v>0.004307862483626555</v>
      </c>
      <c r="FB48" s="8">
        <v>0.004794080597580923</v>
      </c>
      <c r="FC48" s="8">
        <v>0.005633721389808172</v>
      </c>
      <c r="FD48" s="8">
        <v>0.005768955557755635</v>
      </c>
      <c r="FE48" s="8">
        <v>0.005661977208497167</v>
      </c>
      <c r="FF48" s="8">
        <v>0.006155406635409032</v>
      </c>
      <c r="FG48" s="8">
        <v>0.004529971795150171</v>
      </c>
      <c r="FH48" s="8">
        <v>0.00501025339738045</v>
      </c>
      <c r="FI48" s="8">
        <v>0.005817590923085038</v>
      </c>
      <c r="FJ48" s="8">
        <v>0.0063328141762544615</v>
      </c>
      <c r="FK48" s="8">
        <v>0.0067440308595642946</v>
      </c>
      <c r="FL48" s="8">
        <v>0.006998035625666596</v>
      </c>
      <c r="FM48" s="8">
        <v>0.007137662011448344</v>
      </c>
      <c r="FN48" s="8">
        <v>0.007318154709872698</v>
      </c>
      <c r="FO48" s="8">
        <v>0.007403854956615624</v>
      </c>
      <c r="FP48" s="8">
        <v>0.007268144877112251</v>
      </c>
      <c r="FQ48" s="8">
        <v>0.007060695383311024</v>
      </c>
      <c r="FR48" s="8">
        <v>0.006623509808722245</v>
      </c>
      <c r="FS48" s="8">
        <v>0.006211684654436524</v>
      </c>
      <c r="FT48" s="8">
        <v>0.005799574848076694</v>
      </c>
      <c r="FU48" s="8">
        <v>0.005520185353857634</v>
      </c>
      <c r="FV48" s="8">
        <v>0.004840808331096003</v>
      </c>
      <c r="FW48" s="8">
        <v>0.00421244136267257</v>
      </c>
      <c r="FX48" s="8">
        <v>0.003073011429320839</v>
      </c>
      <c r="FY48" s="8">
        <v>0.002419126346726321</v>
      </c>
      <c r="FZ48" s="8">
        <v>0.002477686483541878</v>
      </c>
      <c r="GA48" s="8">
        <v>0.002407340768648277</v>
      </c>
      <c r="GB48" s="8">
        <v>0.0029367784072982035</v>
      </c>
      <c r="GC48" s="8">
        <v>0.003191144859290958</v>
      </c>
      <c r="GD48" s="8">
        <v>0.004761766632241645</v>
      </c>
      <c r="GE48" s="8">
        <v>0.0053570569824462405</v>
      </c>
      <c r="GF48" s="8">
        <v>0.005645406674720811</v>
      </c>
      <c r="GG48" s="8">
        <v>0.006395047097598071</v>
      </c>
      <c r="GH48" s="8">
        <v>0.009065001027039863</v>
      </c>
      <c r="GI48" s="8">
        <v>0.018533428343803598</v>
      </c>
      <c r="GJ48" s="8">
        <v>0.12882362461929905</v>
      </c>
      <c r="GK48" s="8">
        <v>0.13540512259745893</v>
      </c>
      <c r="GL48" s="8">
        <v>0.14287092603331625</v>
      </c>
      <c r="GM48" s="8"/>
      <c r="GN48" s="8"/>
      <c r="GO48" s="10"/>
      <c r="GP48" s="10"/>
      <c r="GQ48" s="10"/>
      <c r="GR48" s="10"/>
      <c r="GS48" s="10"/>
      <c r="GT48" s="10">
        <v>1.525</v>
      </c>
      <c r="GU48" s="10"/>
      <c r="GV48" s="10"/>
      <c r="GW48" s="10"/>
      <c r="GX48" s="10"/>
      <c r="GY48" s="10"/>
      <c r="GZ48" s="10">
        <f t="shared" si="97"/>
        <v>0.9171208419470025</v>
      </c>
      <c r="HA48" s="10"/>
      <c r="HB48" s="10"/>
      <c r="HC48" s="10">
        <v>0.6813</v>
      </c>
      <c r="HD48" s="10">
        <v>0.3185</v>
      </c>
      <c r="HE48" s="11">
        <v>24.6</v>
      </c>
      <c r="HF48" s="10">
        <v>0.6778</v>
      </c>
      <c r="HG48" s="10">
        <v>0.322</v>
      </c>
      <c r="HH48" s="11">
        <v>17.7</v>
      </c>
      <c r="HI48" s="12">
        <v>5</v>
      </c>
      <c r="HJ48" s="13" t="s">
        <v>89</v>
      </c>
      <c r="HK48" s="13">
        <v>2</v>
      </c>
      <c r="HL48" s="13">
        <v>540</v>
      </c>
      <c r="HM48" s="13">
        <v>108</v>
      </c>
      <c r="HN48" s="12">
        <v>2.64</v>
      </c>
      <c r="HO48" s="12">
        <v>0.9</v>
      </c>
      <c r="HP48" s="12">
        <v>3.2</v>
      </c>
      <c r="HQ48" s="14">
        <v>0.05</v>
      </c>
      <c r="HR48" s="15" t="s">
        <v>96</v>
      </c>
      <c r="HS48" s="13">
        <v>10</v>
      </c>
      <c r="HT48" s="13">
        <v>15</v>
      </c>
      <c r="HU48" s="13">
        <v>5</v>
      </c>
      <c r="HV48" s="1">
        <v>10</v>
      </c>
      <c r="HW48" s="22" t="s">
        <v>170</v>
      </c>
      <c r="HX48" s="2" t="s">
        <v>194</v>
      </c>
    </row>
    <row r="49" spans="1:232" ht="11.25">
      <c r="A49" s="23" t="s">
        <v>255</v>
      </c>
      <c r="B49" s="2"/>
      <c r="C49" s="2"/>
      <c r="D49" s="6"/>
      <c r="E49" s="7"/>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7"/>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10"/>
      <c r="GP49" s="10"/>
      <c r="GQ49" s="10"/>
      <c r="GR49" s="10"/>
      <c r="GS49" s="10"/>
      <c r="GT49" s="10"/>
      <c r="GU49" s="10"/>
      <c r="GV49" s="10"/>
      <c r="GW49" s="10"/>
      <c r="GX49" s="10"/>
      <c r="GY49" s="10"/>
      <c r="GZ49" s="10"/>
      <c r="HA49" s="10"/>
      <c r="HB49" s="10"/>
      <c r="HC49" s="10"/>
      <c r="HD49" s="10"/>
      <c r="HE49" s="11"/>
      <c r="HF49" s="10"/>
      <c r="HG49" s="10"/>
      <c r="HH49" s="11"/>
      <c r="HI49" s="12"/>
      <c r="HJ49" s="13"/>
      <c r="HK49" s="13"/>
      <c r="HL49" s="13"/>
      <c r="HM49" s="13"/>
      <c r="HN49" s="12"/>
      <c r="HO49" s="12"/>
      <c r="HP49" s="12"/>
      <c r="HQ49" s="14"/>
      <c r="HR49" s="15"/>
      <c r="HS49" s="13"/>
      <c r="HT49" s="13"/>
      <c r="HU49" s="13"/>
      <c r="HW49" s="22"/>
      <c r="HX49" s="2"/>
    </row>
    <row r="50" spans="1:232" ht="11.25">
      <c r="A50" s="3" t="s">
        <v>46</v>
      </c>
      <c r="B50" s="2" t="s">
        <v>127</v>
      </c>
      <c r="C50" s="2">
        <v>940</v>
      </c>
      <c r="D50" s="6"/>
      <c r="E50" s="7">
        <v>2.5</v>
      </c>
      <c r="F50" s="8">
        <f aca="true" t="shared" si="107" ref="F50:F67">POWER(10,-CW50*$CV50)</f>
        <v>3.6443353372810393E-05</v>
      </c>
      <c r="G50" s="8">
        <f aca="true" t="shared" si="108" ref="G50:AL50">POWER(10,-CX50*$CV50)</f>
        <v>1.6244668720449894E-05</v>
      </c>
      <c r="H50" s="8">
        <f t="shared" si="108"/>
        <v>3.244017114325268E-06</v>
      </c>
      <c r="I50" s="8">
        <f t="shared" si="108"/>
        <v>6.103855954189366E-06</v>
      </c>
      <c r="J50" s="8">
        <f t="shared" si="108"/>
        <v>3.348062577661882E-06</v>
      </c>
      <c r="K50" s="8">
        <f t="shared" si="108"/>
        <v>1.4717394690785354E-05</v>
      </c>
      <c r="L50" s="8">
        <f t="shared" si="108"/>
        <v>1.9728331912757788E-05</v>
      </c>
      <c r="M50" s="8">
        <f t="shared" si="108"/>
        <v>2.0813615888747464E-05</v>
      </c>
      <c r="N50" s="8">
        <f t="shared" si="108"/>
        <v>9.891548708017203E-06</v>
      </c>
      <c r="O50" s="8">
        <f t="shared" si="108"/>
        <v>3.489246715276712E-05</v>
      </c>
      <c r="P50" s="8">
        <f t="shared" si="108"/>
        <v>1.722203062797328E-05</v>
      </c>
      <c r="Q50" s="8">
        <f t="shared" si="108"/>
        <v>7.66676248418563E-06</v>
      </c>
      <c r="R50" s="8">
        <f t="shared" si="108"/>
        <v>4.7030726908237835E-05</v>
      </c>
      <c r="S50" s="8">
        <f t="shared" si="108"/>
        <v>7.765240032043966E-05</v>
      </c>
      <c r="T50" s="8">
        <f t="shared" si="108"/>
        <v>2.961691704343732E-05</v>
      </c>
      <c r="U50" s="8">
        <f t="shared" si="108"/>
        <v>5.6096743601004434E-05</v>
      </c>
      <c r="V50" s="8">
        <f t="shared" si="108"/>
        <v>1.699749166219331E-05</v>
      </c>
      <c r="W50" s="8">
        <f t="shared" si="108"/>
        <v>3.139299777418102E-06</v>
      </c>
      <c r="X50" s="8">
        <f t="shared" si="108"/>
        <v>2.0380893451532716E-05</v>
      </c>
      <c r="Y50" s="8">
        <f t="shared" si="108"/>
        <v>0.0001349029813480984</v>
      </c>
      <c r="Z50" s="8">
        <f t="shared" si="108"/>
        <v>0.001897491308523519</v>
      </c>
      <c r="AA50" s="8">
        <f t="shared" si="108"/>
        <v>0.0019357714604479094</v>
      </c>
      <c r="AB50" s="8">
        <f t="shared" si="108"/>
        <v>0.00023771961141045615</v>
      </c>
      <c r="AC50" s="8">
        <f t="shared" si="108"/>
        <v>4.822768960052965E-07</v>
      </c>
      <c r="AD50" s="8">
        <f t="shared" si="108"/>
        <v>2.2243361638559648E-05</v>
      </c>
      <c r="AE50" s="8">
        <f t="shared" si="108"/>
        <v>7.525892327595633E-06</v>
      </c>
      <c r="AF50" s="8">
        <f t="shared" si="108"/>
        <v>9.438465001997428E-06</v>
      </c>
      <c r="AG50" s="8">
        <f t="shared" si="108"/>
        <v>1.5025294867341443E-05</v>
      </c>
      <c r="AH50" s="8">
        <f t="shared" si="108"/>
        <v>3.086679388687791E-06</v>
      </c>
      <c r="AI50" s="8">
        <f t="shared" si="108"/>
        <v>3.1077489084430277E-06</v>
      </c>
      <c r="AJ50" s="8">
        <f t="shared" si="108"/>
        <v>3.574737510516261E-06</v>
      </c>
      <c r="AK50" s="8">
        <f t="shared" si="108"/>
        <v>1.0497556506666993E-05</v>
      </c>
      <c r="AL50" s="8">
        <f t="shared" si="108"/>
        <v>1.268264104367072E-05</v>
      </c>
      <c r="AM50" s="8">
        <f aca="true" t="shared" si="109" ref="AM50:BR50">POWER(10,-ED50*$CV50)</f>
        <v>1.3157670312226296E-05</v>
      </c>
      <c r="AN50" s="8">
        <f t="shared" si="109"/>
        <v>6.3694581316142365E-06</v>
      </c>
      <c r="AO50" s="8">
        <f t="shared" si="109"/>
        <v>1.1153744952191142E-05</v>
      </c>
      <c r="AP50" s="8">
        <f t="shared" si="109"/>
        <v>3.4205102936259163E-06</v>
      </c>
      <c r="AQ50" s="8">
        <f t="shared" si="109"/>
        <v>2.41449924053947E-05</v>
      </c>
      <c r="AR50" s="8">
        <f t="shared" si="109"/>
        <v>1.2043656049987454E-05</v>
      </c>
      <c r="AS50" s="8">
        <f t="shared" si="109"/>
        <v>1.4330695473394015E-05</v>
      </c>
      <c r="AT50" s="8">
        <f t="shared" si="109"/>
        <v>6.965931052210818E-06</v>
      </c>
      <c r="AU50" s="8">
        <f t="shared" si="109"/>
        <v>7.0732652776425175E-06</v>
      </c>
      <c r="AV50" s="8">
        <f t="shared" si="109"/>
        <v>2.6223416128772207E-05</v>
      </c>
      <c r="AW50" s="8">
        <f t="shared" si="109"/>
        <v>1.9801049722277225E-05</v>
      </c>
      <c r="AX50" s="8">
        <f t="shared" si="109"/>
        <v>3.676817547425356E-06</v>
      </c>
      <c r="AY50" s="8">
        <f t="shared" si="109"/>
        <v>2.532696787222619E-05</v>
      </c>
      <c r="AZ50" s="8">
        <f t="shared" si="109"/>
        <v>1.7371398172844675E-05</v>
      </c>
      <c r="BA50" s="8">
        <f t="shared" si="109"/>
        <v>2.1530862851506708E-05</v>
      </c>
      <c r="BB50" s="8">
        <f t="shared" si="109"/>
        <v>3.4823647409994746E-06</v>
      </c>
      <c r="BC50" s="8">
        <f t="shared" si="109"/>
        <v>6.149811899027466E-06</v>
      </c>
      <c r="BD50" s="8">
        <f t="shared" si="109"/>
        <v>1.1072151924260642E-05</v>
      </c>
      <c r="BE50" s="8">
        <f t="shared" si="109"/>
        <v>2.4284639727169696E-05</v>
      </c>
      <c r="BF50" s="8">
        <f t="shared" si="109"/>
        <v>5.8272293132488694E-05</v>
      </c>
      <c r="BG50" s="8">
        <f t="shared" si="109"/>
        <v>0.00013092927479467327</v>
      </c>
      <c r="BH50" s="8">
        <f t="shared" si="109"/>
        <v>0.0002833158963894637</v>
      </c>
      <c r="BI50" s="8">
        <f t="shared" si="109"/>
        <v>0.0006099413113807472</v>
      </c>
      <c r="BJ50" s="8">
        <f t="shared" si="109"/>
        <v>0.0012723409616844084</v>
      </c>
      <c r="BK50" s="8">
        <f t="shared" si="109"/>
        <v>0.004842652430898073</v>
      </c>
      <c r="BL50" s="8">
        <f t="shared" si="109"/>
        <v>0.01838955259895045</v>
      </c>
      <c r="BM50" s="8">
        <f t="shared" si="109"/>
        <v>0.044420865035878214</v>
      </c>
      <c r="BN50" s="8">
        <f t="shared" si="109"/>
        <v>0.09329144236622187</v>
      </c>
      <c r="BO50" s="8">
        <f t="shared" si="109"/>
        <v>0.16991178874237736</v>
      </c>
      <c r="BP50" s="8">
        <f t="shared" si="109"/>
        <v>0.26957659539816986</v>
      </c>
      <c r="BQ50" s="8">
        <f t="shared" si="109"/>
        <v>0.3503335304813809</v>
      </c>
      <c r="BR50" s="8">
        <f t="shared" si="109"/>
        <v>0.4430687842630849</v>
      </c>
      <c r="BS50" s="8">
        <f aca="true" t="shared" si="110" ref="BS50:CU50">POWER(10,-FJ50*$CV50)</f>
        <v>0.5335364073754434</v>
      </c>
      <c r="BT50" s="8">
        <f t="shared" si="110"/>
        <v>0.6144184544877951</v>
      </c>
      <c r="BU50" s="8">
        <f t="shared" si="110"/>
        <v>0.6850852229076906</v>
      </c>
      <c r="BV50" s="8">
        <f t="shared" si="110"/>
        <v>0.742748448354026</v>
      </c>
      <c r="BW50" s="8">
        <f t="shared" si="110"/>
        <v>0.8408216474487736</v>
      </c>
      <c r="BX50" s="8">
        <f t="shared" si="110"/>
        <v>0.8946537020671832</v>
      </c>
      <c r="BY50" s="8">
        <f t="shared" si="110"/>
        <v>0.9239248311472873</v>
      </c>
      <c r="BZ50" s="8">
        <f t="shared" si="110"/>
        <v>0.9458103159726986</v>
      </c>
      <c r="CA50" s="8">
        <f t="shared" si="110"/>
        <v>0.9574156383200969</v>
      </c>
      <c r="CB50" s="8">
        <f t="shared" si="110"/>
        <v>0.966151132668126</v>
      </c>
      <c r="CC50" s="8">
        <f t="shared" si="110"/>
        <v>0.9727905565830222</v>
      </c>
      <c r="CD50" s="8">
        <f t="shared" si="110"/>
        <v>0.9780220016618337</v>
      </c>
      <c r="CE50" s="8">
        <f t="shared" si="110"/>
        <v>0.98135219320773</v>
      </c>
      <c r="CF50" s="8">
        <f t="shared" si="110"/>
        <v>0.9840899279563288</v>
      </c>
      <c r="CG50" s="8">
        <f t="shared" si="110"/>
        <v>0.9889363499374423</v>
      </c>
      <c r="CH50" s="8">
        <f t="shared" si="110"/>
        <v>0.9910481088237346</v>
      </c>
      <c r="CI50" s="8">
        <f t="shared" si="110"/>
        <v>0.9895940213712113</v>
      </c>
      <c r="CJ50" s="8">
        <f t="shared" si="110"/>
        <v>0.9857819776442651</v>
      </c>
      <c r="CK50" s="8">
        <f t="shared" si="110"/>
        <v>0.9791148934937511</v>
      </c>
      <c r="CL50" s="8">
        <f t="shared" si="110"/>
        <v>0.9719723940204859</v>
      </c>
      <c r="CM50" s="8">
        <f t="shared" si="110"/>
        <v>0.9545381134883333</v>
      </c>
      <c r="CN50" s="8">
        <f t="shared" si="110"/>
        <v>0.9397127525712313</v>
      </c>
      <c r="CO50" s="8">
        <f t="shared" si="110"/>
        <v>0.9295951253857725</v>
      </c>
      <c r="CP50" s="8">
        <f t="shared" si="110"/>
        <v>0.9225559783041128</v>
      </c>
      <c r="CQ50" s="8">
        <f t="shared" si="110"/>
        <v>0.9343862904392921</v>
      </c>
      <c r="CR50" s="8">
        <f t="shared" si="110"/>
        <v>0.9073449390495855</v>
      </c>
      <c r="CS50" s="8">
        <f t="shared" si="110"/>
        <v>0.6299465262318704</v>
      </c>
      <c r="CT50" s="8">
        <f t="shared" si="110"/>
        <v>0.5950418039760844</v>
      </c>
      <c r="CU50" s="8">
        <f t="shared" si="110"/>
        <v>0.5465095366345679</v>
      </c>
      <c r="CV50" s="7">
        <f t="shared" si="96"/>
        <v>2.5</v>
      </c>
      <c r="CW50" s="8">
        <v>1.7753526671219708</v>
      </c>
      <c r="CX50" s="8">
        <v>1.9157156563400355</v>
      </c>
      <c r="CY50" s="8">
        <v>2.195566745306249</v>
      </c>
      <c r="CZ50" s="8">
        <v>2.0857582895651006</v>
      </c>
      <c r="DA50" s="8">
        <v>2.1900825733325306</v>
      </c>
      <c r="DB50" s="8">
        <v>1.932867625226516</v>
      </c>
      <c r="DC50" s="8">
        <v>1.881963853617533</v>
      </c>
      <c r="DD50" s="8">
        <v>1.872660985808377</v>
      </c>
      <c r="DE50" s="8">
        <v>2.0018942824434545</v>
      </c>
      <c r="DF50" s="8">
        <v>1.782907328667285</v>
      </c>
      <c r="DG50" s="8">
        <v>1.9055662570988166</v>
      </c>
      <c r="DH50" s="8">
        <v>2.0461551963803206</v>
      </c>
      <c r="DI50" s="8">
        <v>1.7310473234937274</v>
      </c>
      <c r="DJ50" s="8">
        <v>1.643938046084613</v>
      </c>
      <c r="DK50" s="8">
        <v>1.8113840604421605</v>
      </c>
      <c r="DL50" s="8">
        <v>1.7004249394701687</v>
      </c>
      <c r="DM50" s="8">
        <v>1.9078460652755853</v>
      </c>
      <c r="DN50" s="8">
        <v>2.201266884301421</v>
      </c>
      <c r="DO50" s="8">
        <v>1.8763107125760878</v>
      </c>
      <c r="DP50" s="8">
        <v>1.5479913809356256</v>
      </c>
      <c r="DQ50" s="8">
        <v>1.088728081887126</v>
      </c>
      <c r="DR50" s="8">
        <v>1.0852583669360771</v>
      </c>
      <c r="DS50" s="8">
        <v>1.449573995333952</v>
      </c>
      <c r="DT50" s="8">
        <v>2.5266814171700807</v>
      </c>
      <c r="DU50" s="8">
        <v>1.8611198308872394</v>
      </c>
      <c r="DV50" s="8">
        <v>2.0493767997567445</v>
      </c>
      <c r="DW50" s="8">
        <v>2.0100394520844995</v>
      </c>
      <c r="DX50" s="8">
        <v>1.9292707985320137</v>
      </c>
      <c r="DY50" s="8">
        <v>2.2042033912204233</v>
      </c>
      <c r="DZ50" s="8">
        <v>2.20302163096554</v>
      </c>
      <c r="EA50" s="8">
        <v>2.1787023370046974</v>
      </c>
      <c r="EB50" s="8">
        <v>1.9915647115784099</v>
      </c>
      <c r="EC50" s="8">
        <v>1.958716119677638</v>
      </c>
      <c r="ED50" s="8">
        <v>1.9523283999153014</v>
      </c>
      <c r="EE50" s="8">
        <v>2.078359005116704</v>
      </c>
      <c r="EF50" s="8">
        <v>1.981031716221176</v>
      </c>
      <c r="EG50" s="8">
        <v>2.186363639311594</v>
      </c>
      <c r="EH50" s="8">
        <v>1.846869170746923</v>
      </c>
      <c r="EI50" s="8">
        <v>1.9676966623306478</v>
      </c>
      <c r="EJ50" s="8">
        <v>1.937493093054512</v>
      </c>
      <c r="EK50" s="8">
        <v>2.0628083313764685</v>
      </c>
      <c r="EL50" s="8">
        <v>2.0601520214860436</v>
      </c>
      <c r="EM50" s="8">
        <v>1.8325242933385222</v>
      </c>
      <c r="EN50" s="8">
        <v>1.881324714268959</v>
      </c>
      <c r="EO50" s="8">
        <v>2.1738111681353853</v>
      </c>
      <c r="EP50" s="8">
        <v>1.8385667202177378</v>
      </c>
      <c r="EQ50" s="8">
        <v>1.904066090023258</v>
      </c>
      <c r="ER50" s="8">
        <v>1.8667754261729874</v>
      </c>
      <c r="ES50" s="8">
        <v>2.1832502972268797</v>
      </c>
      <c r="ET50" s="8">
        <v>2.084455267020807</v>
      </c>
      <c r="EU50" s="8">
        <v>1.9823071855055265</v>
      </c>
      <c r="EV50" s="8">
        <v>1.845867334033681</v>
      </c>
      <c r="EW50" s="8">
        <v>1.6938151564832422</v>
      </c>
      <c r="EX50" s="8">
        <v>1.5531852950532938</v>
      </c>
      <c r="EY50" s="8">
        <v>1.4190916228984336</v>
      </c>
      <c r="EZ50" s="8">
        <v>1.2858847803364726</v>
      </c>
      <c r="FA50" s="8">
        <v>1.1581585963758658</v>
      </c>
      <c r="FB50" s="8">
        <v>0.9259666800881651</v>
      </c>
      <c r="FC50" s="8">
        <v>0.6941715346488824</v>
      </c>
      <c r="FD50" s="8">
        <v>0.5409651953645398</v>
      </c>
      <c r="FE50" s="8">
        <v>0.41206327692190053</v>
      </c>
      <c r="FF50" s="8">
        <v>0.3079105952254256</v>
      </c>
      <c r="FG50" s="8">
        <v>0.2277271263541722</v>
      </c>
      <c r="FH50" s="8">
        <v>0.18220731771791718</v>
      </c>
      <c r="FI50" s="8">
        <v>0.14141153857895278</v>
      </c>
      <c r="FJ50" s="8">
        <v>0.1091343759632675</v>
      </c>
      <c r="FK50" s="8">
        <v>0.0846142993769125</v>
      </c>
      <c r="FL50" s="8">
        <v>0.06570215999493882</v>
      </c>
      <c r="FM50" s="8">
        <v>0.051663298716209144</v>
      </c>
      <c r="FN50" s="8">
        <v>0.030118446267412453</v>
      </c>
      <c r="FO50" s="8">
        <v>0.01933801464890951</v>
      </c>
      <c r="FP50" s="8">
        <v>0.013745344302387693</v>
      </c>
      <c r="FQ50" s="8">
        <v>0.009678381374341585</v>
      </c>
      <c r="FR50" s="8">
        <v>0.007559793231430857</v>
      </c>
      <c r="FS50" s="8">
        <v>0.005981973057037264</v>
      </c>
      <c r="FT50" s="8">
        <v>0.004792261595226156</v>
      </c>
      <c r="FU50" s="8">
        <v>0.0038605500715242535</v>
      </c>
      <c r="FV50" s="8">
        <v>0.0032700410371668243</v>
      </c>
      <c r="FW50" s="8">
        <v>0.0027860852491385373</v>
      </c>
      <c r="FX50" s="8">
        <v>0.0019326638507135756</v>
      </c>
      <c r="FY50" s="8">
        <v>0.001562105152589139</v>
      </c>
      <c r="FZ50" s="8">
        <v>0.0018171748638360532</v>
      </c>
      <c r="GA50" s="8">
        <v>0.0024876504032112848</v>
      </c>
      <c r="GB50" s="8">
        <v>0.0036665373001423837</v>
      </c>
      <c r="GC50" s="8">
        <v>0.004938427895673957</v>
      </c>
      <c r="GD50" s="8">
        <v>0.008082690439941292</v>
      </c>
      <c r="GE50" s="8">
        <v>0.010801951767710068</v>
      </c>
      <c r="GF50" s="8">
        <v>0.012682464921089454</v>
      </c>
      <c r="GG50" s="8">
        <v>0.01400290900262799</v>
      </c>
      <c r="GH50" s="8">
        <v>0.011789416906987</v>
      </c>
      <c r="GI50" s="8">
        <v>0.016891031527878304</v>
      </c>
      <c r="GJ50" s="8">
        <v>0.08027852583638882</v>
      </c>
      <c r="GK50" s="8">
        <v>0.09018100893655828</v>
      </c>
      <c r="GL50" s="8">
        <v>0.10496090207006122</v>
      </c>
      <c r="GN50" s="8"/>
      <c r="GO50" s="10"/>
      <c r="GP50" s="10"/>
      <c r="GQ50" s="10"/>
      <c r="GR50" s="10"/>
      <c r="GS50" s="10"/>
      <c r="GT50" s="10">
        <v>1.533</v>
      </c>
      <c r="GU50" s="10"/>
      <c r="GV50" s="10"/>
      <c r="GW50" s="10"/>
      <c r="GX50" s="10"/>
      <c r="GY50" s="10"/>
      <c r="GZ50" s="10">
        <f t="shared" si="97"/>
        <v>0.9151995663398794</v>
      </c>
      <c r="HA50" s="10"/>
      <c r="HB50" s="10"/>
      <c r="HE50" s="19"/>
      <c r="HH50" s="19"/>
      <c r="HI50" s="20"/>
      <c r="HJ50" s="13" t="s">
        <v>89</v>
      </c>
      <c r="HK50" s="13">
        <v>2</v>
      </c>
      <c r="HL50" s="13">
        <v>465</v>
      </c>
      <c r="HM50" s="13">
        <v>100</v>
      </c>
      <c r="HN50" s="12">
        <v>2.73</v>
      </c>
      <c r="HO50" s="12">
        <v>0.86</v>
      </c>
      <c r="HP50" s="12">
        <v>3.1</v>
      </c>
      <c r="HQ50" s="14">
        <v>0.3</v>
      </c>
      <c r="HR50" s="15" t="s">
        <v>97</v>
      </c>
      <c r="HS50" s="13">
        <v>10</v>
      </c>
      <c r="HT50" s="13">
        <v>15</v>
      </c>
      <c r="HU50" s="13">
        <v>5</v>
      </c>
      <c r="HV50" s="1">
        <v>10</v>
      </c>
      <c r="HW50" s="22" t="s">
        <v>171</v>
      </c>
      <c r="HX50" s="2" t="s">
        <v>195</v>
      </c>
    </row>
    <row r="51" spans="1:232" ht="11.25">
      <c r="A51" s="23" t="s">
        <v>256</v>
      </c>
      <c r="B51" s="2"/>
      <c r="C51" s="2"/>
      <c r="D51" s="6"/>
      <c r="E51" s="7"/>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7"/>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N51" s="8"/>
      <c r="GO51" s="10"/>
      <c r="GP51" s="10"/>
      <c r="GQ51" s="10"/>
      <c r="GR51" s="10"/>
      <c r="GS51" s="10"/>
      <c r="GT51" s="10"/>
      <c r="GU51" s="10"/>
      <c r="GV51" s="10"/>
      <c r="GW51" s="10"/>
      <c r="GX51" s="10"/>
      <c r="GY51" s="10"/>
      <c r="GZ51" s="10"/>
      <c r="HA51" s="10"/>
      <c r="HB51" s="10"/>
      <c r="HE51" s="19"/>
      <c r="HH51" s="19"/>
      <c r="HI51" s="20"/>
      <c r="HJ51" s="13"/>
      <c r="HK51" s="13"/>
      <c r="HL51" s="13"/>
      <c r="HM51" s="13"/>
      <c r="HN51" s="12"/>
      <c r="HO51" s="12"/>
      <c r="HP51" s="12"/>
      <c r="HQ51" s="14"/>
      <c r="HR51" s="15"/>
      <c r="HS51" s="13"/>
      <c r="HT51" s="13"/>
      <c r="HU51" s="13"/>
      <c r="HW51" s="22"/>
      <c r="HX51" s="2"/>
    </row>
    <row r="52" spans="1:232" ht="11.25">
      <c r="A52" s="3" t="s">
        <v>47</v>
      </c>
      <c r="B52" s="2" t="s">
        <v>127</v>
      </c>
      <c r="C52" s="2">
        <v>680</v>
      </c>
      <c r="D52" s="6"/>
      <c r="E52" s="7">
        <v>2.5</v>
      </c>
      <c r="F52" s="8">
        <f t="shared" si="107"/>
        <v>0.01496235656094433</v>
      </c>
      <c r="G52" s="8">
        <f aca="true" t="shared" si="111" ref="G52:G67">POWER(10,-CX52*$CV52)</f>
        <v>0.047315125896148016</v>
      </c>
      <c r="H52" s="8">
        <f t="shared" si="4"/>
        <v>0.1496235656094433</v>
      </c>
      <c r="I52" s="8">
        <f t="shared" si="5"/>
        <v>0.47315125896148047</v>
      </c>
      <c r="J52" s="8">
        <f t="shared" si="6"/>
        <v>0.6419482215080358</v>
      </c>
      <c r="K52" s="8">
        <f t="shared" si="7"/>
        <v>0.7286181745132277</v>
      </c>
      <c r="L52" s="8">
        <f t="shared" si="8"/>
        <v>0.81752303794365</v>
      </c>
      <c r="M52" s="8">
        <f t="shared" si="9"/>
        <v>0.8861352236594998</v>
      </c>
      <c r="N52" s="8">
        <f t="shared" si="10"/>
        <v>0.9440608762859234</v>
      </c>
      <c r="O52" s="8">
        <f t="shared" si="11"/>
        <v>0.9660508789898133</v>
      </c>
      <c r="P52" s="8">
        <f t="shared" si="12"/>
        <v>0.9828788730000323</v>
      </c>
      <c r="Q52" s="8">
        <f t="shared" si="13"/>
        <v>0.9885530946569387</v>
      </c>
      <c r="R52" s="8">
        <f t="shared" si="14"/>
        <v>0.9942600739529566</v>
      </c>
      <c r="S52" s="8">
        <f t="shared" si="15"/>
        <v>0.9942600739529566</v>
      </c>
      <c r="T52" s="8">
        <f t="shared" si="16"/>
        <v>0.9942600739529566</v>
      </c>
      <c r="U52" s="8">
        <f t="shared" si="17"/>
        <v>0.9942600739529566</v>
      </c>
      <c r="V52" s="8">
        <f t="shared" si="18"/>
        <v>0.9885530946569387</v>
      </c>
      <c r="W52" s="8">
        <f t="shared" si="19"/>
        <v>0.9828788730000323</v>
      </c>
      <c r="X52" s="8">
        <f t="shared" si="20"/>
        <v>0.9772372209558107</v>
      </c>
      <c r="Y52" s="8">
        <f t="shared" si="21"/>
        <v>0.9605058183867305</v>
      </c>
      <c r="Z52" s="8">
        <f t="shared" si="22"/>
        <v>0.9386420366721352</v>
      </c>
      <c r="AA52" s="8">
        <f t="shared" si="23"/>
        <v>0.901571137605957</v>
      </c>
      <c r="AB52" s="8">
        <f t="shared" si="24"/>
        <v>0.831763771102671</v>
      </c>
      <c r="AC52" s="8">
        <f t="shared" si="25"/>
        <v>0.7498942093324559</v>
      </c>
      <c r="AD52" s="8">
        <f t="shared" si="26"/>
        <v>0.6130557921498206</v>
      </c>
      <c r="AE52" s="8">
        <f t="shared" si="27"/>
        <v>0.4466835921509631</v>
      </c>
      <c r="AF52" s="8">
        <f t="shared" si="28"/>
        <v>0.2818382931264453</v>
      </c>
      <c r="AG52" s="8">
        <f t="shared" si="29"/>
        <v>0.1496235656094433</v>
      </c>
      <c r="AH52" s="8">
        <f t="shared" si="30"/>
        <v>0.08912509381337454</v>
      </c>
      <c r="AI52" s="8">
        <f t="shared" si="31"/>
        <v>0.056234132519034884</v>
      </c>
      <c r="AJ52" s="8">
        <f t="shared" si="32"/>
        <v>0.029853826189179596</v>
      </c>
      <c r="AK52" s="8">
        <f t="shared" si="33"/>
        <v>0.014125375446227528</v>
      </c>
      <c r="AL52" s="8">
        <f t="shared" si="34"/>
        <v>0.006309573444801925</v>
      </c>
      <c r="AM52" s="8">
        <f t="shared" si="35"/>
        <v>0.003981071705534972</v>
      </c>
      <c r="AN52" s="8">
        <f t="shared" si="36"/>
        <v>0.003349654391578275</v>
      </c>
      <c r="AO52" s="8">
        <f t="shared" si="37"/>
        <v>0.003349654391578275</v>
      </c>
      <c r="AP52" s="8">
        <f t="shared" si="38"/>
        <v>0.0016788040181225587</v>
      </c>
      <c r="AQ52" s="8">
        <f t="shared" si="39"/>
        <v>0.0005308844442309875</v>
      </c>
      <c r="AR52" s="8">
        <f t="shared" si="40"/>
        <v>0.00025118864315095817</v>
      </c>
      <c r="AS52" s="8">
        <f t="shared" si="41"/>
        <v>0.0003758374042884438</v>
      </c>
      <c r="AT52" s="8">
        <f t="shared" si="42"/>
        <v>0.0005623413251903486</v>
      </c>
      <c r="AU52" s="8">
        <f t="shared" si="43"/>
        <v>0.0007498942093324555</v>
      </c>
      <c r="AV52" s="8">
        <f t="shared" si="44"/>
        <v>0.0008912509381337454</v>
      </c>
      <c r="AW52" s="8">
        <f t="shared" si="45"/>
        <v>0.001995262314968878</v>
      </c>
      <c r="AX52" s="8">
        <f t="shared" si="46"/>
        <v>0.005623413251903487</v>
      </c>
      <c r="AY52" s="8">
        <f t="shared" si="47"/>
        <v>0.021134890398366458</v>
      </c>
      <c r="AZ52" s="8">
        <f t="shared" si="48"/>
        <v>0.07498942093324555</v>
      </c>
      <c r="BA52" s="8">
        <f t="shared" si="49"/>
        <v>0.2660725059798809</v>
      </c>
      <c r="BB52" s="8">
        <f t="shared" si="50"/>
        <v>0.5011872336272722</v>
      </c>
      <c r="BC52" s="8">
        <f t="shared" si="51"/>
        <v>0.7038822279364568</v>
      </c>
      <c r="BD52" s="8">
        <f t="shared" si="52"/>
        <v>0.8269895085679317</v>
      </c>
      <c r="BE52" s="8">
        <f t="shared" si="53"/>
        <v>0.8861352236594998</v>
      </c>
      <c r="BF52" s="8">
        <f t="shared" si="54"/>
        <v>0.9172759353897796</v>
      </c>
      <c r="BG52" s="8">
        <f t="shared" si="55"/>
        <v>0.933254300796991</v>
      </c>
      <c r="BH52" s="8">
        <f t="shared" si="56"/>
        <v>0.933254300796991</v>
      </c>
      <c r="BI52" s="8">
        <f t="shared" si="57"/>
        <v>0.9278974901273311</v>
      </c>
      <c r="BJ52" s="8">
        <f t="shared" si="58"/>
        <v>0.9225714271547631</v>
      </c>
      <c r="BK52" s="8">
        <f t="shared" si="59"/>
        <v>0.9120108393559097</v>
      </c>
      <c r="BL52" s="8">
        <f t="shared" si="60"/>
        <v>0.89639618594995</v>
      </c>
      <c r="BM52" s="8">
        <f t="shared" si="61"/>
        <v>0.8759917176331172</v>
      </c>
      <c r="BN52" s="8">
        <f aca="true" t="shared" si="112" ref="BN52:BN67">POWER(10,-FE52*$CV52)</f>
        <v>0.8511380382023764</v>
      </c>
      <c r="BO52" s="8">
        <f t="shared" si="63"/>
        <v>0.8269895085679317</v>
      </c>
      <c r="BP52" s="8">
        <f t="shared" si="64"/>
        <v>0.7989139416674043</v>
      </c>
      <c r="BQ52" s="8">
        <f t="shared" si="65"/>
        <v>0.7717915155850125</v>
      </c>
      <c r="BR52" s="8">
        <f t="shared" si="66"/>
        <v>0.7498942093324559</v>
      </c>
      <c r="BS52" s="8">
        <f t="shared" si="67"/>
        <v>0.732824533138904</v>
      </c>
      <c r="BT52" s="8">
        <f t="shared" si="68"/>
        <v>0.716143410212902</v>
      </c>
      <c r="BU52" s="8">
        <f t="shared" si="69"/>
        <v>0.7079457843841379</v>
      </c>
      <c r="BV52" s="8">
        <f t="shared" si="70"/>
        <v>0.6998419960022735</v>
      </c>
      <c r="BW52" s="8">
        <f t="shared" si="71"/>
        <v>0.6998419960022735</v>
      </c>
      <c r="BX52" s="8">
        <f t="shared" si="72"/>
        <v>0.6958249547006052</v>
      </c>
      <c r="BY52" s="8">
        <f t="shared" si="73"/>
        <v>0.6760829753919818</v>
      </c>
      <c r="BZ52" s="8">
        <f t="shared" si="74"/>
        <v>0.6531305526474723</v>
      </c>
      <c r="CA52" s="8">
        <f t="shared" si="75"/>
        <v>0.6309573444801932</v>
      </c>
      <c r="CB52" s="8">
        <f t="shared" si="76"/>
        <v>0.5956621435290105</v>
      </c>
      <c r="CC52" s="8">
        <f t="shared" si="77"/>
        <v>0.5308844442309882</v>
      </c>
      <c r="CD52" s="8">
        <f t="shared" si="78"/>
        <v>0.5011872336272722</v>
      </c>
      <c r="CE52" s="8">
        <f t="shared" si="79"/>
        <v>0.47315125896148047</v>
      </c>
      <c r="CF52" s="8">
        <f t="shared" si="80"/>
        <v>0.47315125896148047</v>
      </c>
      <c r="CG52" s="8">
        <f t="shared" si="81"/>
        <v>0.47315125896148047</v>
      </c>
      <c r="CH52" s="8">
        <f t="shared" si="82"/>
        <v>0.5011872336272722</v>
      </c>
      <c r="CI52" s="8">
        <f t="shared" si="83"/>
        <v>0.5308844442309882</v>
      </c>
      <c r="CJ52" s="8">
        <f t="shared" si="84"/>
        <v>0.5308844442309882</v>
      </c>
      <c r="CK52" s="8">
        <f t="shared" si="85"/>
        <v>0.5308844442309882</v>
      </c>
      <c r="CL52" s="8">
        <f t="shared" si="86"/>
        <v>0.5011872336272722</v>
      </c>
      <c r="CM52" s="8">
        <f t="shared" si="87"/>
        <v>0.47315125896148047</v>
      </c>
      <c r="CN52" s="8">
        <f t="shared" si="88"/>
        <v>0.4466835921509631</v>
      </c>
      <c r="CO52" s="8">
        <f t="shared" si="89"/>
        <v>0.4216965034285822</v>
      </c>
      <c r="CP52" s="8">
        <f t="shared" si="90"/>
        <v>0.3981071705534972</v>
      </c>
      <c r="CQ52" s="8">
        <f t="shared" si="91"/>
        <v>0.29853826189179594</v>
      </c>
      <c r="CR52" s="8">
        <f t="shared" si="92"/>
        <v>0.15848931924611132</v>
      </c>
      <c r="CS52" s="8">
        <f t="shared" si="93"/>
        <v>0.03758374042884443</v>
      </c>
      <c r="CT52" s="8">
        <f t="shared" si="94"/>
        <v>0.002818382931264452</v>
      </c>
      <c r="CU52" s="8">
        <f t="shared" si="95"/>
        <v>0.00013335214321633237</v>
      </c>
      <c r="CV52" s="7">
        <f t="shared" si="96"/>
        <v>2.5</v>
      </c>
      <c r="CW52" s="8">
        <v>0.73</v>
      </c>
      <c r="CX52" s="8">
        <v>0.53</v>
      </c>
      <c r="CY52" s="8">
        <v>0.33</v>
      </c>
      <c r="CZ52" s="8">
        <v>0.13</v>
      </c>
      <c r="DA52" s="8">
        <v>0.077</v>
      </c>
      <c r="DB52" s="8">
        <v>0.055</v>
      </c>
      <c r="DC52" s="8">
        <v>0.035</v>
      </c>
      <c r="DD52" s="8">
        <v>0.021</v>
      </c>
      <c r="DE52" s="8">
        <v>0.01</v>
      </c>
      <c r="DF52" s="8">
        <v>0.006</v>
      </c>
      <c r="DG52" s="8">
        <v>0.003</v>
      </c>
      <c r="DH52" s="8">
        <v>0.002</v>
      </c>
      <c r="DI52" s="8">
        <v>0.001</v>
      </c>
      <c r="DJ52" s="8">
        <v>0.001</v>
      </c>
      <c r="DK52" s="8">
        <v>0.001</v>
      </c>
      <c r="DL52" s="8">
        <v>0.001</v>
      </c>
      <c r="DM52" s="8">
        <v>0.002</v>
      </c>
      <c r="DN52" s="8">
        <v>0.003</v>
      </c>
      <c r="DO52" s="8">
        <v>0.004</v>
      </c>
      <c r="DP52" s="8">
        <v>0.007</v>
      </c>
      <c r="DQ52" s="8">
        <v>0.011</v>
      </c>
      <c r="DR52" s="8">
        <v>0.018</v>
      </c>
      <c r="DS52" s="8">
        <v>0.032</v>
      </c>
      <c r="DT52" s="8">
        <v>0.05</v>
      </c>
      <c r="DU52" s="8">
        <v>0.085</v>
      </c>
      <c r="DV52" s="8">
        <v>0.14</v>
      </c>
      <c r="DW52" s="8">
        <v>0.22</v>
      </c>
      <c r="DX52" s="8">
        <v>0.33</v>
      </c>
      <c r="DY52" s="8">
        <v>0.42</v>
      </c>
      <c r="DZ52" s="8">
        <v>0.5</v>
      </c>
      <c r="EA52" s="8">
        <v>0.61</v>
      </c>
      <c r="EB52" s="8">
        <v>0.74</v>
      </c>
      <c r="EC52" s="8">
        <v>0.88</v>
      </c>
      <c r="ED52" s="8">
        <v>0.96</v>
      </c>
      <c r="EE52" s="8">
        <v>0.99</v>
      </c>
      <c r="EF52" s="8">
        <v>0.99</v>
      </c>
      <c r="EG52" s="8">
        <v>1.11</v>
      </c>
      <c r="EH52" s="8">
        <v>1.31</v>
      </c>
      <c r="EI52" s="8">
        <v>1.44</v>
      </c>
      <c r="EJ52" s="8">
        <v>1.37</v>
      </c>
      <c r="EK52" s="8">
        <v>1.3</v>
      </c>
      <c r="EL52" s="8">
        <v>1.25</v>
      </c>
      <c r="EM52" s="8">
        <v>1.22</v>
      </c>
      <c r="EN52" s="8">
        <v>1.08</v>
      </c>
      <c r="EO52" s="8">
        <v>0.9</v>
      </c>
      <c r="EP52" s="8">
        <v>0.67</v>
      </c>
      <c r="EQ52" s="8">
        <v>0.45</v>
      </c>
      <c r="ER52" s="8">
        <v>0.23</v>
      </c>
      <c r="ES52" s="8">
        <v>0.12</v>
      </c>
      <c r="ET52" s="8">
        <v>0.061</v>
      </c>
      <c r="EU52" s="8">
        <v>0.033</v>
      </c>
      <c r="EV52" s="8">
        <v>0.021</v>
      </c>
      <c r="EW52" s="8">
        <v>0.015</v>
      </c>
      <c r="EX52" s="8">
        <v>0.012</v>
      </c>
      <c r="EY52" s="8">
        <v>0.012</v>
      </c>
      <c r="EZ52" s="8">
        <v>0.013</v>
      </c>
      <c r="FA52" s="8">
        <v>0.014</v>
      </c>
      <c r="FB52" s="8">
        <v>0.016</v>
      </c>
      <c r="FC52" s="8">
        <v>0.019</v>
      </c>
      <c r="FD52" s="8">
        <v>0.023</v>
      </c>
      <c r="FE52" s="8">
        <v>0.028</v>
      </c>
      <c r="FF52" s="8">
        <v>0.033</v>
      </c>
      <c r="FG52" s="8">
        <v>0.039</v>
      </c>
      <c r="FH52" s="8">
        <v>0.045</v>
      </c>
      <c r="FI52" s="8">
        <v>0.05</v>
      </c>
      <c r="FJ52" s="8">
        <v>0.054</v>
      </c>
      <c r="FK52" s="8">
        <v>0.058</v>
      </c>
      <c r="FL52" s="8">
        <v>0.06</v>
      </c>
      <c r="FM52" s="8">
        <v>0.062</v>
      </c>
      <c r="FN52" s="8">
        <v>0.062</v>
      </c>
      <c r="FO52" s="8">
        <v>0.063</v>
      </c>
      <c r="FP52" s="8">
        <v>0.068</v>
      </c>
      <c r="FQ52" s="8">
        <v>0.074</v>
      </c>
      <c r="FR52" s="8">
        <v>0.08</v>
      </c>
      <c r="FS52" s="8">
        <v>0.09</v>
      </c>
      <c r="FT52" s="8">
        <v>0.11</v>
      </c>
      <c r="FU52" s="8">
        <v>0.12</v>
      </c>
      <c r="FV52" s="8">
        <v>0.13</v>
      </c>
      <c r="FW52" s="8">
        <v>0.13</v>
      </c>
      <c r="FX52" s="8">
        <v>0.13</v>
      </c>
      <c r="FY52" s="8">
        <v>0.12</v>
      </c>
      <c r="FZ52" s="8">
        <v>0.11</v>
      </c>
      <c r="GA52" s="8">
        <v>0.11</v>
      </c>
      <c r="GB52" s="8">
        <v>0.11</v>
      </c>
      <c r="GC52" s="8">
        <v>0.12</v>
      </c>
      <c r="GD52" s="8">
        <v>0.13</v>
      </c>
      <c r="GE52" s="8">
        <v>0.14</v>
      </c>
      <c r="GF52" s="8">
        <v>0.15</v>
      </c>
      <c r="GG52" s="8">
        <v>0.16</v>
      </c>
      <c r="GH52" s="8">
        <v>0.21</v>
      </c>
      <c r="GI52" s="8">
        <v>0.32</v>
      </c>
      <c r="GJ52" s="8">
        <v>0.57</v>
      </c>
      <c r="GK52" s="8">
        <v>1.02</v>
      </c>
      <c r="GL52" s="8">
        <v>1.55</v>
      </c>
      <c r="GM52" s="8"/>
      <c r="GN52" s="8"/>
      <c r="GO52" s="10"/>
      <c r="GP52" s="10"/>
      <c r="GQ52" s="10"/>
      <c r="GR52" s="10">
        <v>1.535</v>
      </c>
      <c r="GS52" s="10"/>
      <c r="GT52" s="10"/>
      <c r="GU52" s="10"/>
      <c r="GV52" s="10"/>
      <c r="GW52" s="10"/>
      <c r="GX52" s="10"/>
      <c r="GY52" s="10"/>
      <c r="GZ52" s="10">
        <f t="shared" si="97"/>
        <v>0.9147181729472845</v>
      </c>
      <c r="HA52" s="10"/>
      <c r="HB52" s="10"/>
      <c r="HC52" s="10">
        <v>0.2253</v>
      </c>
      <c r="HD52" s="10">
        <v>0.054</v>
      </c>
      <c r="HE52" s="11">
        <v>0.73</v>
      </c>
      <c r="HF52" s="10">
        <v>0.1739</v>
      </c>
      <c r="HG52" s="10">
        <v>0.0271</v>
      </c>
      <c r="HH52" s="11">
        <v>0.92</v>
      </c>
      <c r="HI52" s="12">
        <v>3</v>
      </c>
      <c r="HJ52" s="13" t="s">
        <v>86</v>
      </c>
      <c r="HK52" s="13">
        <v>1</v>
      </c>
      <c r="HL52" s="13">
        <v>470</v>
      </c>
      <c r="HM52" s="13">
        <v>104</v>
      </c>
      <c r="HN52" s="12">
        <v>2.83</v>
      </c>
      <c r="HO52" s="12">
        <v>0.4</v>
      </c>
      <c r="HP52" s="12">
        <v>1.8</v>
      </c>
      <c r="HQ52" s="14">
        <v>0.2</v>
      </c>
      <c r="HR52" s="15" t="s">
        <v>233</v>
      </c>
      <c r="HS52" s="13">
        <v>10</v>
      </c>
      <c r="HT52" s="13">
        <v>15</v>
      </c>
      <c r="HU52" s="13">
        <v>5</v>
      </c>
      <c r="HV52" s="1">
        <v>10</v>
      </c>
      <c r="HW52" s="22" t="s">
        <v>172</v>
      </c>
      <c r="HX52" s="2" t="s">
        <v>196</v>
      </c>
    </row>
    <row r="53" spans="1:232" ht="11.25">
      <c r="A53" s="3" t="s">
        <v>49</v>
      </c>
      <c r="B53" s="2" t="s">
        <v>127</v>
      </c>
      <c r="C53" s="2">
        <v>860</v>
      </c>
      <c r="D53" s="6"/>
      <c r="E53" s="7">
        <v>2.5</v>
      </c>
      <c r="F53" s="8">
        <f t="shared" si="107"/>
        <v>1.7782794100389122E-16</v>
      </c>
      <c r="G53" s="8">
        <f t="shared" si="111"/>
        <v>3.162277660168376E-16</v>
      </c>
      <c r="H53" s="8">
        <f t="shared" si="4"/>
        <v>5.623413251903471E-16</v>
      </c>
      <c r="I53" s="8">
        <f t="shared" si="5"/>
        <v>5.623413251903471E-16</v>
      </c>
      <c r="J53" s="8">
        <f t="shared" si="6"/>
        <v>5.623413251903471E-16</v>
      </c>
      <c r="K53" s="8">
        <f t="shared" si="7"/>
        <v>5.623413251903471E-16</v>
      </c>
      <c r="L53" s="8">
        <f t="shared" si="8"/>
        <v>5.623413251903471E-16</v>
      </c>
      <c r="M53" s="8">
        <f t="shared" si="9"/>
        <v>5.623413251903471E-16</v>
      </c>
      <c r="N53" s="8">
        <f t="shared" si="10"/>
        <v>5.623413251903471E-16</v>
      </c>
      <c r="O53" s="8">
        <f t="shared" si="11"/>
        <v>1E-15</v>
      </c>
      <c r="P53" s="8">
        <f t="shared" si="12"/>
        <v>5.623413251903476E-12</v>
      </c>
      <c r="Q53" s="8">
        <f t="shared" si="13"/>
        <v>5.623413251903487E-07</v>
      </c>
      <c r="R53" s="8">
        <f t="shared" si="14"/>
        <v>0.00017782794100389203</v>
      </c>
      <c r="S53" s="8">
        <f t="shared" si="15"/>
        <v>0.01</v>
      </c>
      <c r="T53" s="8">
        <f t="shared" si="16"/>
        <v>0.08413951416451951</v>
      </c>
      <c r="U53" s="8">
        <f t="shared" si="17"/>
        <v>0.251188643150958</v>
      </c>
      <c r="V53" s="8">
        <f t="shared" si="18"/>
        <v>0.4466835921509631</v>
      </c>
      <c r="W53" s="8">
        <f t="shared" si="19"/>
        <v>0.5821032177708715</v>
      </c>
      <c r="X53" s="8">
        <f t="shared" si="20"/>
        <v>0.6569011164762663</v>
      </c>
      <c r="Y53" s="8">
        <f t="shared" si="21"/>
        <v>0.6493816315762113</v>
      </c>
      <c r="Z53" s="8">
        <f t="shared" si="22"/>
        <v>0.5308844442309882</v>
      </c>
      <c r="AA53" s="8">
        <f t="shared" si="23"/>
        <v>0.31622776601683794</v>
      </c>
      <c r="AB53" s="8">
        <f t="shared" si="24"/>
        <v>0.11220184543019632</v>
      </c>
      <c r="AC53" s="8">
        <f t="shared" si="25"/>
        <v>0.03758374042884443</v>
      </c>
      <c r="AD53" s="8">
        <f t="shared" si="26"/>
        <v>0.009440608762859223</v>
      </c>
      <c r="AE53" s="8">
        <f t="shared" si="27"/>
        <v>0.0015848931924611121</v>
      </c>
      <c r="AF53" s="8">
        <f t="shared" si="28"/>
        <v>0.0003548133892335755</v>
      </c>
      <c r="AG53" s="8">
        <f t="shared" si="29"/>
        <v>0.00011885022274370166</v>
      </c>
      <c r="AH53" s="8">
        <f t="shared" si="30"/>
        <v>4.466835921509634E-05</v>
      </c>
      <c r="AI53" s="8">
        <f t="shared" si="31"/>
        <v>1.9952623149688803E-05</v>
      </c>
      <c r="AJ53" s="8">
        <f t="shared" si="32"/>
        <v>1.2589254117941658E-05</v>
      </c>
      <c r="AK53" s="8">
        <f t="shared" si="33"/>
        <v>1E-05</v>
      </c>
      <c r="AL53" s="8">
        <f t="shared" si="34"/>
        <v>1.1220184543019627E-05</v>
      </c>
      <c r="AM53" s="8">
        <f t="shared" si="35"/>
        <v>1.4125375446227545E-05</v>
      </c>
      <c r="AN53" s="8">
        <f t="shared" si="36"/>
        <v>1.9952623149688803E-05</v>
      </c>
      <c r="AO53" s="8">
        <f t="shared" si="37"/>
        <v>3.548133892335748E-05</v>
      </c>
      <c r="AP53" s="8">
        <f t="shared" si="38"/>
        <v>5.956621435290101E-05</v>
      </c>
      <c r="AQ53" s="8">
        <f t="shared" si="39"/>
        <v>0.00014125375446227535</v>
      </c>
      <c r="AR53" s="8">
        <f t="shared" si="40"/>
        <v>0.00025118864315095817</v>
      </c>
      <c r="AS53" s="8">
        <f t="shared" si="41"/>
        <v>0.0005308844442309875</v>
      </c>
      <c r="AT53" s="8">
        <f t="shared" si="42"/>
        <v>0.0008912509381337454</v>
      </c>
      <c r="AU53" s="8">
        <f t="shared" si="43"/>
        <v>0.0014962356560944338</v>
      </c>
      <c r="AV53" s="8">
        <f t="shared" si="44"/>
        <v>0.002238721138568337</v>
      </c>
      <c r="AW53" s="8">
        <f t="shared" si="45"/>
        <v>0.003548133892335753</v>
      </c>
      <c r="AX53" s="8">
        <f t="shared" si="46"/>
        <v>0.005011872336272717</v>
      </c>
      <c r="AY53" s="8">
        <f t="shared" si="47"/>
        <v>0.006683439175686148</v>
      </c>
      <c r="AZ53" s="8">
        <f t="shared" si="48"/>
        <v>0.008413951416451954</v>
      </c>
      <c r="BA53" s="8">
        <f t="shared" si="49"/>
        <v>0.011220184543019623</v>
      </c>
      <c r="BB53" s="8">
        <f t="shared" si="50"/>
        <v>0.01496235656094433</v>
      </c>
      <c r="BC53" s="8">
        <f t="shared" si="51"/>
        <v>0.019952623149688785</v>
      </c>
      <c r="BD53" s="8">
        <f t="shared" si="52"/>
        <v>0.02511886431509578</v>
      </c>
      <c r="BE53" s="8">
        <f t="shared" si="53"/>
        <v>0.031622776601683784</v>
      </c>
      <c r="BF53" s="8">
        <f t="shared" si="54"/>
        <v>0.04216965034285822</v>
      </c>
      <c r="BG53" s="8">
        <f t="shared" si="55"/>
        <v>0.053088444423098825</v>
      </c>
      <c r="BH53" s="8">
        <f t="shared" si="56"/>
        <v>0.06309573444801932</v>
      </c>
      <c r="BI53" s="8">
        <f t="shared" si="57"/>
        <v>0.0794328234724281</v>
      </c>
      <c r="BJ53" s="8">
        <f t="shared" si="58"/>
        <v>0.1</v>
      </c>
      <c r="BK53" s="8">
        <f t="shared" si="59"/>
        <v>0.15848931924611132</v>
      </c>
      <c r="BL53" s="8">
        <f t="shared" si="60"/>
        <v>0.2371373705661655</v>
      </c>
      <c r="BM53" s="8">
        <f t="shared" si="61"/>
        <v>0.31622776601683794</v>
      </c>
      <c r="BN53" s="8">
        <f t="shared" si="112"/>
        <v>0.4216965034285822</v>
      </c>
      <c r="BO53" s="8">
        <f t="shared" si="63"/>
        <v>0.5011872336272722</v>
      </c>
      <c r="BP53" s="8">
        <f t="shared" si="64"/>
        <v>0.6060382005270664</v>
      </c>
      <c r="BQ53" s="8">
        <f t="shared" si="65"/>
        <v>0.6878599123088075</v>
      </c>
      <c r="BR53" s="8">
        <f t="shared" si="66"/>
        <v>0.7585775750291837</v>
      </c>
      <c r="BS53" s="8">
        <f t="shared" si="67"/>
        <v>0.81752303794365</v>
      </c>
      <c r="BT53" s="8">
        <f t="shared" si="68"/>
        <v>0.8609937521846006</v>
      </c>
      <c r="BU53" s="8">
        <f t="shared" si="69"/>
        <v>0.89639618594995</v>
      </c>
      <c r="BV53" s="8">
        <f t="shared" si="70"/>
        <v>0.9172759353897796</v>
      </c>
      <c r="BW53" s="8">
        <f t="shared" si="71"/>
        <v>0.9772372209558107</v>
      </c>
      <c r="BX53" s="8">
        <f t="shared" si="72"/>
        <v>0.9828788730000323</v>
      </c>
      <c r="BY53" s="8">
        <f t="shared" si="73"/>
        <v>0.9885530946569387</v>
      </c>
      <c r="BZ53" s="8">
        <f t="shared" si="74"/>
        <v>0.9885530946569387</v>
      </c>
      <c r="CA53" s="8">
        <f t="shared" si="75"/>
        <v>0.9942600739529566</v>
      </c>
      <c r="CB53" s="8">
        <f t="shared" si="76"/>
        <v>0.9942600739529566</v>
      </c>
      <c r="CC53" s="8">
        <f t="shared" si="77"/>
        <v>0.9942600739529566</v>
      </c>
      <c r="CD53" s="8">
        <f t="shared" si="78"/>
        <v>0.9942600739529566</v>
      </c>
      <c r="CE53" s="8">
        <f t="shared" si="79"/>
        <v>0.9942600739529566</v>
      </c>
      <c r="CF53" s="8">
        <f t="shared" si="80"/>
        <v>0.9885530946569387</v>
      </c>
      <c r="CG53" s="8">
        <f t="shared" si="81"/>
        <v>0.9885530946569387</v>
      </c>
      <c r="CH53" s="8">
        <f t="shared" si="82"/>
        <v>0.9828788730000323</v>
      </c>
      <c r="CI53" s="8">
        <f t="shared" si="83"/>
        <v>0.9828788730000323</v>
      </c>
      <c r="CJ53" s="8">
        <f t="shared" si="84"/>
        <v>0.9772372209558107</v>
      </c>
      <c r="CK53" s="8">
        <f t="shared" si="85"/>
        <v>0.9772372209558107</v>
      </c>
      <c r="CL53" s="8">
        <f t="shared" si="86"/>
        <v>0.9716279515771061</v>
      </c>
      <c r="CM53" s="8">
        <f t="shared" si="87"/>
        <v>0.9660508789898133</v>
      </c>
      <c r="CN53" s="8">
        <f t="shared" si="88"/>
        <v>0.9549925860214359</v>
      </c>
      <c r="CO53" s="8">
        <f t="shared" si="89"/>
        <v>0.9440608762859234</v>
      </c>
      <c r="CP53" s="8">
        <f t="shared" si="90"/>
        <v>0.9278974901273311</v>
      </c>
      <c r="CQ53" s="8">
        <f t="shared" si="91"/>
        <v>0.9067759645839049</v>
      </c>
      <c r="CR53" s="8">
        <f t="shared" si="92"/>
        <v>0.881048873008014</v>
      </c>
      <c r="CS53" s="8">
        <f t="shared" si="93"/>
        <v>0.8128305161640992</v>
      </c>
      <c r="CT53" s="8">
        <f t="shared" si="94"/>
        <v>0.6760829753919818</v>
      </c>
      <c r="CU53" s="8">
        <f t="shared" si="95"/>
        <v>0.5754399373371569</v>
      </c>
      <c r="CV53" s="7">
        <f t="shared" si="96"/>
        <v>2.5</v>
      </c>
      <c r="CW53" s="8">
        <v>6.3</v>
      </c>
      <c r="CX53" s="8">
        <v>6.2</v>
      </c>
      <c r="CY53" s="8">
        <v>6.1</v>
      </c>
      <c r="CZ53" s="8">
        <v>6.1</v>
      </c>
      <c r="DA53" s="8">
        <v>6.1</v>
      </c>
      <c r="DB53" s="8">
        <v>6.1</v>
      </c>
      <c r="DC53" s="8">
        <v>6.1</v>
      </c>
      <c r="DD53" s="8">
        <v>6.1</v>
      </c>
      <c r="DE53" s="8">
        <v>6.1</v>
      </c>
      <c r="DF53" s="8">
        <v>6</v>
      </c>
      <c r="DG53" s="8">
        <v>4.5</v>
      </c>
      <c r="DH53" s="8">
        <v>2.5</v>
      </c>
      <c r="DI53" s="8">
        <v>1.5</v>
      </c>
      <c r="DJ53" s="8">
        <v>0.8</v>
      </c>
      <c r="DK53" s="8">
        <v>0.43</v>
      </c>
      <c r="DL53" s="8">
        <v>0.24</v>
      </c>
      <c r="DM53" s="8">
        <v>0.14</v>
      </c>
      <c r="DN53" s="8">
        <v>0.094</v>
      </c>
      <c r="DO53" s="8">
        <v>0.073</v>
      </c>
      <c r="DP53" s="8">
        <v>0.075</v>
      </c>
      <c r="DQ53" s="8">
        <v>0.11</v>
      </c>
      <c r="DR53" s="8">
        <v>0.2</v>
      </c>
      <c r="DS53" s="8">
        <v>0.38</v>
      </c>
      <c r="DT53" s="8">
        <v>0.57</v>
      </c>
      <c r="DU53" s="8">
        <v>0.81</v>
      </c>
      <c r="DV53" s="8">
        <v>1.12</v>
      </c>
      <c r="DW53" s="8">
        <v>1.38</v>
      </c>
      <c r="DX53" s="8">
        <v>1.57</v>
      </c>
      <c r="DY53" s="8">
        <v>1.74</v>
      </c>
      <c r="DZ53" s="8">
        <v>1.88</v>
      </c>
      <c r="EA53" s="8">
        <v>1.96</v>
      </c>
      <c r="EB53" s="8">
        <v>2</v>
      </c>
      <c r="EC53" s="8">
        <v>1.98</v>
      </c>
      <c r="ED53" s="8">
        <v>1.94</v>
      </c>
      <c r="EE53" s="8">
        <v>1.88</v>
      </c>
      <c r="EF53" s="8">
        <v>1.78</v>
      </c>
      <c r="EG53" s="8">
        <v>1.69</v>
      </c>
      <c r="EH53" s="8">
        <v>1.54</v>
      </c>
      <c r="EI53" s="8">
        <v>1.44</v>
      </c>
      <c r="EJ53" s="8">
        <v>1.31</v>
      </c>
      <c r="EK53" s="8">
        <v>1.22</v>
      </c>
      <c r="EL53" s="8">
        <v>1.13</v>
      </c>
      <c r="EM53" s="8">
        <v>1.06</v>
      </c>
      <c r="EN53" s="8">
        <v>0.98</v>
      </c>
      <c r="EO53" s="8">
        <v>0.92</v>
      </c>
      <c r="EP53" s="8">
        <v>0.87</v>
      </c>
      <c r="EQ53" s="8">
        <v>0.83</v>
      </c>
      <c r="ER53" s="8">
        <v>0.78</v>
      </c>
      <c r="ES53" s="8">
        <v>0.73</v>
      </c>
      <c r="ET53" s="8">
        <v>0.68</v>
      </c>
      <c r="EU53" s="8">
        <v>0.64</v>
      </c>
      <c r="EV53" s="8">
        <v>0.6</v>
      </c>
      <c r="EW53" s="8">
        <v>0.55</v>
      </c>
      <c r="EX53" s="8">
        <v>0.51</v>
      </c>
      <c r="EY53" s="8">
        <v>0.48</v>
      </c>
      <c r="EZ53" s="8">
        <v>0.44</v>
      </c>
      <c r="FA53" s="8">
        <v>0.4</v>
      </c>
      <c r="FB53" s="8">
        <v>0.32</v>
      </c>
      <c r="FC53" s="8">
        <v>0.25</v>
      </c>
      <c r="FD53" s="8">
        <v>0.2</v>
      </c>
      <c r="FE53" s="8">
        <v>0.15</v>
      </c>
      <c r="FF53" s="8">
        <v>0.12</v>
      </c>
      <c r="FG53" s="8">
        <v>0.087</v>
      </c>
      <c r="FH53" s="8">
        <v>0.065</v>
      </c>
      <c r="FI53" s="8">
        <v>0.048</v>
      </c>
      <c r="FJ53" s="8">
        <v>0.035</v>
      </c>
      <c r="FK53" s="8">
        <v>0.026</v>
      </c>
      <c r="FL53" s="8">
        <v>0.019</v>
      </c>
      <c r="FM53" s="8">
        <v>0.015</v>
      </c>
      <c r="FN53" s="8">
        <v>0.004</v>
      </c>
      <c r="FO53" s="8">
        <v>0.003</v>
      </c>
      <c r="FP53" s="8">
        <v>0.002</v>
      </c>
      <c r="FQ53" s="8">
        <v>0.002</v>
      </c>
      <c r="FR53" s="8">
        <v>0.001</v>
      </c>
      <c r="FS53" s="8">
        <v>0.001</v>
      </c>
      <c r="FT53" s="8">
        <v>0.001</v>
      </c>
      <c r="FU53" s="8">
        <v>0.001</v>
      </c>
      <c r="FV53" s="8">
        <v>0.001</v>
      </c>
      <c r="FW53" s="8">
        <v>0.002</v>
      </c>
      <c r="FX53" s="8">
        <v>0.002</v>
      </c>
      <c r="FY53" s="8">
        <v>0.003</v>
      </c>
      <c r="FZ53" s="8">
        <v>0.003</v>
      </c>
      <c r="GA53" s="8">
        <v>0.004</v>
      </c>
      <c r="GB53" s="8">
        <v>0.004</v>
      </c>
      <c r="GC53" s="8">
        <v>0.005</v>
      </c>
      <c r="GD53" s="8">
        <v>0.006</v>
      </c>
      <c r="GE53" s="8">
        <v>0.008</v>
      </c>
      <c r="GF53" s="8">
        <v>0.01</v>
      </c>
      <c r="GG53" s="8">
        <v>0.013</v>
      </c>
      <c r="GH53" s="8">
        <v>0.017</v>
      </c>
      <c r="GI53" s="8">
        <v>0.022</v>
      </c>
      <c r="GJ53" s="8">
        <v>0.036</v>
      </c>
      <c r="GK53" s="8">
        <v>0.068</v>
      </c>
      <c r="GL53" s="8">
        <v>0.096</v>
      </c>
      <c r="GM53" s="8"/>
      <c r="GN53" s="8"/>
      <c r="GO53" s="10"/>
      <c r="GP53" s="10"/>
      <c r="GQ53" s="10"/>
      <c r="GR53" s="10">
        <v>1.594</v>
      </c>
      <c r="GS53" s="10"/>
      <c r="GT53" s="10"/>
      <c r="GU53" s="10"/>
      <c r="GV53" s="10"/>
      <c r="GW53" s="10"/>
      <c r="GX53" s="10"/>
      <c r="GY53" s="10"/>
      <c r="GZ53" s="10">
        <f t="shared" si="97"/>
        <v>0.9003523461690968</v>
      </c>
      <c r="HA53" s="10"/>
      <c r="HB53" s="10"/>
      <c r="HC53" s="10">
        <v>0.4017</v>
      </c>
      <c r="HD53" s="10">
        <v>0.1271</v>
      </c>
      <c r="HE53" s="11">
        <v>0.22</v>
      </c>
      <c r="HF53" s="10">
        <v>0.2457</v>
      </c>
      <c r="HG53" s="10">
        <v>0.0456</v>
      </c>
      <c r="HH53" s="11">
        <v>0.16</v>
      </c>
      <c r="HI53" s="12">
        <v>2</v>
      </c>
      <c r="HJ53" s="13" t="s">
        <v>89</v>
      </c>
      <c r="HK53" s="13">
        <v>4</v>
      </c>
      <c r="HL53" s="13">
        <v>460</v>
      </c>
      <c r="HM53" s="13">
        <v>112</v>
      </c>
      <c r="HN53" s="12">
        <v>3.26</v>
      </c>
      <c r="HO53" s="12">
        <v>0.7</v>
      </c>
      <c r="HP53" s="12">
        <v>3.2</v>
      </c>
      <c r="HQ53" s="14">
        <v>0.2</v>
      </c>
      <c r="HR53" s="15" t="s">
        <v>233</v>
      </c>
      <c r="HS53" s="13">
        <v>10</v>
      </c>
      <c r="HT53" s="13">
        <v>15</v>
      </c>
      <c r="HU53" s="13">
        <v>5</v>
      </c>
      <c r="HV53" s="1">
        <v>10</v>
      </c>
      <c r="HW53" s="22" t="s">
        <v>173</v>
      </c>
      <c r="HX53" s="2" t="s">
        <v>197</v>
      </c>
    </row>
    <row r="54" spans="1:232" ht="11.25">
      <c r="A54" s="3" t="s">
        <v>48</v>
      </c>
      <c r="B54" s="2" t="s">
        <v>127</v>
      </c>
      <c r="C54" s="2">
        <v>310</v>
      </c>
      <c r="D54" s="6"/>
      <c r="E54" s="7">
        <v>1</v>
      </c>
      <c r="F54" s="8">
        <f t="shared" si="107"/>
        <v>0.021031126999999993</v>
      </c>
      <c r="G54" s="8">
        <f t="shared" si="111"/>
        <v>0.013411624999999995</v>
      </c>
      <c r="H54" s="8">
        <f t="shared" si="4"/>
        <v>0.017185030999999986</v>
      </c>
      <c r="I54" s="8">
        <f t="shared" si="5"/>
        <v>0.018029045</v>
      </c>
      <c r="J54" s="8">
        <f t="shared" si="6"/>
        <v>0.019802994999999997</v>
      </c>
      <c r="K54" s="8">
        <f t="shared" si="7"/>
        <v>1E-06</v>
      </c>
      <c r="L54" s="8">
        <f t="shared" si="8"/>
        <v>0.0001</v>
      </c>
      <c r="M54" s="8">
        <f t="shared" si="9"/>
        <v>0.005011872336272721</v>
      </c>
      <c r="N54" s="8">
        <f t="shared" si="10"/>
        <v>0.02511886431509578</v>
      </c>
      <c r="O54" s="8">
        <f t="shared" si="11"/>
        <v>0.09772372209558106</v>
      </c>
      <c r="P54" s="8">
        <f t="shared" si="12"/>
        <v>0.245470891568503</v>
      </c>
      <c r="Q54" s="8">
        <f t="shared" si="13"/>
        <v>0.42657951880159267</v>
      </c>
      <c r="R54" s="8">
        <f t="shared" si="14"/>
        <v>0.5754399373371569</v>
      </c>
      <c r="S54" s="8">
        <f t="shared" si="15"/>
        <v>0.6918309709189365</v>
      </c>
      <c r="T54" s="8">
        <f t="shared" si="16"/>
        <v>0.8035261221856171</v>
      </c>
      <c r="U54" s="8">
        <f t="shared" si="17"/>
        <v>0.8892011178579485</v>
      </c>
      <c r="V54" s="8">
        <f t="shared" si="18"/>
        <v>0.9418895965228414</v>
      </c>
      <c r="W54" s="8">
        <f t="shared" si="19"/>
        <v>0.9616122783836646</v>
      </c>
      <c r="X54" s="8">
        <f t="shared" si="20"/>
        <v>0.9772372209558107</v>
      </c>
      <c r="Y54" s="8">
        <f t="shared" si="21"/>
        <v>0.9840111057611338</v>
      </c>
      <c r="Z54" s="8">
        <f t="shared" si="22"/>
        <v>0.9885530946569387</v>
      </c>
      <c r="AA54" s="8">
        <f t="shared" si="23"/>
        <v>0.9885530946569387</v>
      </c>
      <c r="AB54" s="8">
        <f t="shared" si="24"/>
        <v>0.9862794856312104</v>
      </c>
      <c r="AC54" s="8">
        <f t="shared" si="25"/>
        <v>0.9817479430199845</v>
      </c>
      <c r="AD54" s="8">
        <f t="shared" si="26"/>
        <v>0.9772372209558107</v>
      </c>
      <c r="AE54" s="8">
        <f t="shared" si="27"/>
        <v>0.9682778562612492</v>
      </c>
      <c r="AF54" s="8">
        <f t="shared" si="28"/>
        <v>0.9527961640236519</v>
      </c>
      <c r="AG54" s="8">
        <f t="shared" si="29"/>
        <v>0.9375620069258802</v>
      </c>
      <c r="AH54" s="8">
        <f t="shared" si="30"/>
        <v>0.9225714271547631</v>
      </c>
      <c r="AI54" s="8">
        <f t="shared" si="31"/>
        <v>0.9099132726322515</v>
      </c>
      <c r="AJ54" s="8">
        <f t="shared" si="32"/>
        <v>0.8994975815300352</v>
      </c>
      <c r="AK54" s="8">
        <f t="shared" si="33"/>
        <v>0.8912509381337455</v>
      </c>
      <c r="AL54" s="8">
        <f t="shared" si="34"/>
        <v>0.8851156098308355</v>
      </c>
      <c r="AM54" s="8">
        <f t="shared" si="35"/>
        <v>0.881048873008014</v>
      </c>
      <c r="AN54" s="8">
        <f t="shared" si="36"/>
        <v>0.8770008211436346</v>
      </c>
      <c r="AO54" s="8">
        <f t="shared" si="37"/>
        <v>0.8649679187756932</v>
      </c>
      <c r="AP54" s="8">
        <f t="shared" si="38"/>
        <v>0.8550667128846833</v>
      </c>
      <c r="AQ54" s="8">
        <f t="shared" si="39"/>
        <v>0.8511380382023764</v>
      </c>
      <c r="AR54" s="8">
        <f t="shared" si="40"/>
        <v>0.8550667128846833</v>
      </c>
      <c r="AS54" s="8">
        <f t="shared" si="41"/>
        <v>0.8649679187756932</v>
      </c>
      <c r="AT54" s="8">
        <f t="shared" si="42"/>
        <v>0.8689604292863018</v>
      </c>
      <c r="AU54" s="8">
        <f t="shared" si="43"/>
        <v>0.874983775227436</v>
      </c>
      <c r="AV54" s="8">
        <f t="shared" si="44"/>
        <v>0.8871560120379608</v>
      </c>
      <c r="AW54" s="8">
        <f t="shared" si="45"/>
        <v>0.901571137605957</v>
      </c>
      <c r="AX54" s="8">
        <f t="shared" si="46"/>
        <v>0.9162204901219997</v>
      </c>
      <c r="AY54" s="8">
        <f t="shared" si="47"/>
        <v>0.9311078754678302</v>
      </c>
      <c r="AZ54" s="8">
        <f t="shared" si="48"/>
        <v>0.9440608762859234</v>
      </c>
      <c r="BA54" s="8">
        <f t="shared" si="49"/>
        <v>0.9571940712948445</v>
      </c>
      <c r="BB54" s="8">
        <f t="shared" si="50"/>
        <v>0.9705099672454898</v>
      </c>
      <c r="BC54" s="8">
        <f t="shared" si="51"/>
        <v>0.9817479430199845</v>
      </c>
      <c r="BD54" s="8">
        <f t="shared" si="52"/>
        <v>0.9908319448927675</v>
      </c>
      <c r="BE54" s="8">
        <f t="shared" si="53"/>
        <v>0.9931160484209337</v>
      </c>
      <c r="BF54" s="8">
        <f t="shared" si="54"/>
        <v>0.9954054173515269</v>
      </c>
      <c r="BG54" s="8">
        <f t="shared" si="55"/>
        <v>0.9977000638225534</v>
      </c>
      <c r="BH54" s="8">
        <f t="shared" si="56"/>
        <v>0.9977000638225534</v>
      </c>
      <c r="BI54" s="8">
        <f t="shared" si="57"/>
        <v>0.9977000638225534</v>
      </c>
      <c r="BJ54" s="8">
        <f t="shared" si="58"/>
        <v>0.9977000638225534</v>
      </c>
      <c r="BK54" s="8">
        <f t="shared" si="59"/>
        <v>0.9977000638225534</v>
      </c>
      <c r="BL54" s="8">
        <f t="shared" si="60"/>
        <v>0.9954054173515269</v>
      </c>
      <c r="BM54" s="8">
        <f t="shared" si="61"/>
        <v>0.9954054173515269</v>
      </c>
      <c r="BN54" s="8">
        <f t="shared" si="112"/>
        <v>0.9931160484209337</v>
      </c>
      <c r="BO54" s="8">
        <f t="shared" si="63"/>
        <v>0.9931160484209337</v>
      </c>
      <c r="BP54" s="8">
        <f t="shared" si="64"/>
        <v>0.9908319448927675</v>
      </c>
      <c r="BQ54" s="8">
        <f t="shared" si="65"/>
        <v>0.9908319448927675</v>
      </c>
      <c r="BR54" s="8">
        <f t="shared" si="66"/>
        <v>0.9885530946569387</v>
      </c>
      <c r="BS54" s="8">
        <f t="shared" si="67"/>
        <v>0.9862794856312104</v>
      </c>
      <c r="BT54" s="8">
        <f t="shared" si="68"/>
        <v>0.9862794856312104</v>
      </c>
      <c r="BU54" s="8">
        <f t="shared" si="69"/>
        <v>0.9840111057611338</v>
      </c>
      <c r="BV54" s="8">
        <f t="shared" si="70"/>
        <v>0.9817479430199845</v>
      </c>
      <c r="BW54" s="8">
        <f t="shared" si="71"/>
        <v>0.9794899854086989</v>
      </c>
      <c r="BX54" s="8">
        <f t="shared" si="72"/>
        <v>0.9794899854086989</v>
      </c>
      <c r="BY54" s="8">
        <f t="shared" si="73"/>
        <v>0.9772372209558107</v>
      </c>
      <c r="BZ54" s="8">
        <f t="shared" si="74"/>
        <v>0.9749896377173869</v>
      </c>
      <c r="CA54" s="8">
        <f t="shared" si="75"/>
        <v>0.9727472237769651</v>
      </c>
      <c r="CB54" s="8">
        <f t="shared" si="76"/>
        <v>0.9705099672454898</v>
      </c>
      <c r="CC54" s="8">
        <f t="shared" si="77"/>
        <v>0.9705099672454898</v>
      </c>
      <c r="CD54" s="8">
        <f t="shared" si="78"/>
        <v>0.9705099672454898</v>
      </c>
      <c r="CE54" s="8">
        <f t="shared" si="79"/>
        <v>0.9727472237769651</v>
      </c>
      <c r="CF54" s="8">
        <f t="shared" si="80"/>
        <v>0.9727472237769651</v>
      </c>
      <c r="CG54" s="8">
        <f t="shared" si="81"/>
        <v>0.9749896377173869</v>
      </c>
      <c r="CH54" s="8">
        <f t="shared" si="82"/>
        <v>0.9749896377173869</v>
      </c>
      <c r="CI54" s="8">
        <f t="shared" si="83"/>
        <v>0.9749896377173869</v>
      </c>
      <c r="CJ54" s="8">
        <f t="shared" si="84"/>
        <v>0.9749896377173869</v>
      </c>
      <c r="CK54" s="8">
        <f t="shared" si="85"/>
        <v>0.9749896377173869</v>
      </c>
      <c r="CL54" s="8">
        <f t="shared" si="86"/>
        <v>0.9727472237769651</v>
      </c>
      <c r="CM54" s="8">
        <f t="shared" si="87"/>
        <v>0.9682778562612492</v>
      </c>
      <c r="CN54" s="8">
        <f t="shared" si="88"/>
        <v>0.9616122783836646</v>
      </c>
      <c r="CO54" s="8">
        <f t="shared" si="89"/>
        <v>0.9527961640236519</v>
      </c>
      <c r="CP54" s="8">
        <f t="shared" si="90"/>
        <v>0.9418895965228414</v>
      </c>
      <c r="CQ54" s="8">
        <f t="shared" si="91"/>
        <v>0.9246981739382225</v>
      </c>
      <c r="CR54" s="8">
        <f t="shared" si="92"/>
        <v>0.9036494737223015</v>
      </c>
      <c r="CS54" s="8">
        <f t="shared" si="93"/>
        <v>0.7585775750291837</v>
      </c>
      <c r="CT54" s="8">
        <f t="shared" si="94"/>
        <v>0.4677351412871982</v>
      </c>
      <c r="CU54" s="8">
        <f t="shared" si="95"/>
        <v>0.20892961308540392</v>
      </c>
      <c r="CV54" s="7">
        <f t="shared" si="96"/>
        <v>1</v>
      </c>
      <c r="CW54" s="8">
        <v>1.677137454048499</v>
      </c>
      <c r="CX54" s="8">
        <v>1.8725185983022354</v>
      </c>
      <c r="CY54" s="8">
        <v>1.76484968010419</v>
      </c>
      <c r="CZ54" s="8">
        <v>1.7440272772828518</v>
      </c>
      <c r="DA54" s="8">
        <v>1.7032691221824756</v>
      </c>
      <c r="DB54" s="8">
        <v>6</v>
      </c>
      <c r="DC54" s="8">
        <v>4</v>
      </c>
      <c r="DD54" s="8">
        <v>2.3</v>
      </c>
      <c r="DE54" s="8">
        <v>1.6</v>
      </c>
      <c r="DF54" s="8">
        <v>1.01</v>
      </c>
      <c r="DG54" s="8">
        <v>0.61</v>
      </c>
      <c r="DH54" s="8">
        <v>0.37</v>
      </c>
      <c r="DI54" s="8">
        <v>0.24</v>
      </c>
      <c r="DJ54" s="8">
        <v>0.16</v>
      </c>
      <c r="DK54" s="8">
        <v>0.095</v>
      </c>
      <c r="DL54" s="8">
        <v>0.051</v>
      </c>
      <c r="DM54" s="8">
        <v>0.026</v>
      </c>
      <c r="DN54" s="8">
        <v>0.017</v>
      </c>
      <c r="DO54" s="8">
        <v>0.01</v>
      </c>
      <c r="DP54" s="8">
        <v>0.007</v>
      </c>
      <c r="DQ54" s="8">
        <v>0.005</v>
      </c>
      <c r="DR54" s="8">
        <v>0.005</v>
      </c>
      <c r="DS54" s="8">
        <v>0.006</v>
      </c>
      <c r="DT54" s="8">
        <v>0.008</v>
      </c>
      <c r="DU54" s="8">
        <v>0.01</v>
      </c>
      <c r="DV54" s="8">
        <v>0.014</v>
      </c>
      <c r="DW54" s="8">
        <v>0.021</v>
      </c>
      <c r="DX54" s="8">
        <v>0.028</v>
      </c>
      <c r="DY54" s="8">
        <v>0.035</v>
      </c>
      <c r="DZ54" s="8">
        <v>0.041</v>
      </c>
      <c r="EA54" s="8">
        <v>0.046</v>
      </c>
      <c r="EB54" s="8">
        <v>0.05</v>
      </c>
      <c r="EC54" s="8">
        <v>0.053</v>
      </c>
      <c r="ED54" s="8">
        <v>0.055</v>
      </c>
      <c r="EE54" s="8">
        <v>0.057</v>
      </c>
      <c r="EF54" s="8">
        <v>0.063</v>
      </c>
      <c r="EG54" s="8">
        <v>0.068</v>
      </c>
      <c r="EH54" s="8">
        <v>0.07</v>
      </c>
      <c r="EI54" s="8">
        <v>0.068</v>
      </c>
      <c r="EJ54" s="8">
        <v>0.063</v>
      </c>
      <c r="EK54" s="8">
        <v>0.061</v>
      </c>
      <c r="EL54" s="8">
        <v>0.058</v>
      </c>
      <c r="EM54" s="8">
        <v>0.052</v>
      </c>
      <c r="EN54" s="8">
        <v>0.045</v>
      </c>
      <c r="EO54" s="8">
        <v>0.038</v>
      </c>
      <c r="EP54" s="8">
        <v>0.031</v>
      </c>
      <c r="EQ54" s="8">
        <v>0.025</v>
      </c>
      <c r="ER54" s="8">
        <v>0.019</v>
      </c>
      <c r="ES54" s="8">
        <v>0.013</v>
      </c>
      <c r="ET54" s="8">
        <v>0.008</v>
      </c>
      <c r="EU54" s="8">
        <v>0.004</v>
      </c>
      <c r="EV54" s="8">
        <v>0.003</v>
      </c>
      <c r="EW54" s="8">
        <v>0.002</v>
      </c>
      <c r="EX54" s="8">
        <v>0.001</v>
      </c>
      <c r="EY54" s="8">
        <v>0.001</v>
      </c>
      <c r="EZ54" s="8">
        <v>0.001</v>
      </c>
      <c r="FA54" s="8">
        <v>0.001</v>
      </c>
      <c r="FB54" s="8">
        <v>0.001</v>
      </c>
      <c r="FC54" s="8">
        <v>0.002</v>
      </c>
      <c r="FD54" s="8">
        <v>0.002</v>
      </c>
      <c r="FE54" s="8">
        <v>0.003</v>
      </c>
      <c r="FF54" s="8">
        <v>0.003</v>
      </c>
      <c r="FG54" s="8">
        <v>0.004</v>
      </c>
      <c r="FH54" s="8">
        <v>0.004</v>
      </c>
      <c r="FI54" s="8">
        <v>0.005</v>
      </c>
      <c r="FJ54" s="8">
        <v>0.006</v>
      </c>
      <c r="FK54" s="8">
        <v>0.006</v>
      </c>
      <c r="FL54" s="8">
        <v>0.007</v>
      </c>
      <c r="FM54" s="8">
        <v>0.008</v>
      </c>
      <c r="FN54" s="8">
        <v>0.009</v>
      </c>
      <c r="FO54" s="8">
        <v>0.009</v>
      </c>
      <c r="FP54" s="8">
        <v>0.01</v>
      </c>
      <c r="FQ54" s="8">
        <v>0.011</v>
      </c>
      <c r="FR54" s="8">
        <v>0.012</v>
      </c>
      <c r="FS54" s="8">
        <v>0.013</v>
      </c>
      <c r="FT54" s="8">
        <v>0.013</v>
      </c>
      <c r="FU54" s="8">
        <v>0.013</v>
      </c>
      <c r="FV54" s="8">
        <v>0.012</v>
      </c>
      <c r="FW54" s="8">
        <v>0.012</v>
      </c>
      <c r="FX54" s="8">
        <v>0.011</v>
      </c>
      <c r="FY54" s="8">
        <v>0.011</v>
      </c>
      <c r="FZ54" s="8">
        <v>0.011</v>
      </c>
      <c r="GA54" s="8">
        <v>0.011</v>
      </c>
      <c r="GB54" s="8">
        <v>0.011</v>
      </c>
      <c r="GC54" s="8">
        <v>0.012</v>
      </c>
      <c r="GD54" s="8">
        <v>0.014</v>
      </c>
      <c r="GE54" s="8">
        <v>0.017</v>
      </c>
      <c r="GF54" s="8">
        <v>0.021</v>
      </c>
      <c r="GG54" s="8">
        <v>0.026</v>
      </c>
      <c r="GH54" s="8">
        <v>0.034</v>
      </c>
      <c r="GI54" s="8">
        <v>0.044</v>
      </c>
      <c r="GJ54" s="8">
        <v>0.12</v>
      </c>
      <c r="GK54" s="8">
        <v>0.33</v>
      </c>
      <c r="GL54" s="8">
        <v>0.68</v>
      </c>
      <c r="GM54" s="8"/>
      <c r="GN54" s="8"/>
      <c r="GO54" s="10"/>
      <c r="GP54" s="10"/>
      <c r="GQ54" s="10"/>
      <c r="GR54" s="10">
        <v>1.479</v>
      </c>
      <c r="GS54" s="10"/>
      <c r="GT54" s="10"/>
      <c r="GU54" s="10"/>
      <c r="GV54" s="10"/>
      <c r="GW54" s="10"/>
      <c r="GX54" s="10"/>
      <c r="GY54" s="10"/>
      <c r="GZ54" s="10">
        <f t="shared" si="97"/>
        <v>0.9280171774159898</v>
      </c>
      <c r="HA54" s="10"/>
      <c r="HB54" s="10"/>
      <c r="HC54" s="10">
        <v>0.4391</v>
      </c>
      <c r="HD54" s="10">
        <v>0.3861</v>
      </c>
      <c r="HE54" s="11">
        <v>62.6</v>
      </c>
      <c r="HF54" s="10">
        <v>0.3313</v>
      </c>
      <c r="HG54" s="10">
        <v>0.3188</v>
      </c>
      <c r="HH54" s="11">
        <v>62.7</v>
      </c>
      <c r="HI54" s="12">
        <v>3</v>
      </c>
      <c r="HJ54" s="13" t="s">
        <v>89</v>
      </c>
      <c r="HK54" s="13">
        <v>5</v>
      </c>
      <c r="HL54" s="13">
        <v>410</v>
      </c>
      <c r="HM54" s="13">
        <v>76</v>
      </c>
      <c r="HN54" s="12">
        <v>2.27</v>
      </c>
      <c r="HO54" s="12">
        <v>0.7</v>
      </c>
      <c r="HP54" s="12">
        <v>4.2</v>
      </c>
      <c r="HQ54" s="14">
        <v>0.1</v>
      </c>
      <c r="HR54" s="15" t="s">
        <v>233</v>
      </c>
      <c r="HS54" s="13">
        <v>10</v>
      </c>
      <c r="HT54" s="13">
        <v>15</v>
      </c>
      <c r="HU54" s="13">
        <v>5</v>
      </c>
      <c r="HV54" s="1">
        <v>10</v>
      </c>
      <c r="HW54" s="3" t="s">
        <v>137</v>
      </c>
      <c r="HX54" s="2" t="s">
        <v>137</v>
      </c>
    </row>
    <row r="55" spans="1:232" ht="11.25">
      <c r="A55" s="23" t="s">
        <v>257</v>
      </c>
      <c r="B55" s="2"/>
      <c r="C55" s="2"/>
      <c r="D55" s="6"/>
      <c r="E55" s="7"/>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7"/>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10"/>
      <c r="GP55" s="10"/>
      <c r="GQ55" s="10"/>
      <c r="GR55" s="10"/>
      <c r="GS55" s="10"/>
      <c r="GT55" s="10"/>
      <c r="GU55" s="10"/>
      <c r="GV55" s="10"/>
      <c r="GW55" s="10"/>
      <c r="GX55" s="10"/>
      <c r="GY55" s="10"/>
      <c r="GZ55" s="10"/>
      <c r="HA55" s="10"/>
      <c r="HB55" s="10"/>
      <c r="HC55" s="10"/>
      <c r="HD55" s="10"/>
      <c r="HE55" s="11"/>
      <c r="HF55" s="10"/>
      <c r="HG55" s="10"/>
      <c r="HH55" s="11"/>
      <c r="HI55" s="12"/>
      <c r="HJ55" s="13"/>
      <c r="HK55" s="13"/>
      <c r="HL55" s="13"/>
      <c r="HM55" s="13"/>
      <c r="HN55" s="12"/>
      <c r="HO55" s="12"/>
      <c r="HP55" s="12"/>
      <c r="HQ55" s="14"/>
      <c r="HR55" s="15"/>
      <c r="HS55" s="13"/>
      <c r="HT55" s="13"/>
      <c r="HU55" s="13"/>
      <c r="HX55" s="2"/>
    </row>
    <row r="56" spans="1:232" ht="11.25">
      <c r="A56" s="3" t="s">
        <v>50</v>
      </c>
      <c r="B56" s="2" t="s">
        <v>128</v>
      </c>
      <c r="C56" s="25">
        <f>AO56</f>
        <v>0.72443596007499</v>
      </c>
      <c r="D56" s="6"/>
      <c r="E56" s="7">
        <v>2</v>
      </c>
      <c r="F56" s="8">
        <f t="shared" si="107"/>
        <v>2.511886431509579E-13</v>
      </c>
      <c r="G56" s="8">
        <f t="shared" si="111"/>
        <v>3.981071705534963E-13</v>
      </c>
      <c r="H56" s="8">
        <f t="shared" si="4"/>
        <v>6.309573444801928E-13</v>
      </c>
      <c r="I56" s="8">
        <f t="shared" si="5"/>
        <v>6.309573444801928E-13</v>
      </c>
      <c r="J56" s="8">
        <f t="shared" si="6"/>
        <v>6.309573444801928E-13</v>
      </c>
      <c r="K56" s="8">
        <f t="shared" si="7"/>
        <v>6.309573444801928E-13</v>
      </c>
      <c r="L56" s="8">
        <f t="shared" si="8"/>
        <v>6.309573444801928E-13</v>
      </c>
      <c r="M56" s="8">
        <f t="shared" si="9"/>
        <v>6.309573444801928E-13</v>
      </c>
      <c r="N56" s="8">
        <f t="shared" si="10"/>
        <v>6.309573444801928E-13</v>
      </c>
      <c r="O56" s="8">
        <f t="shared" si="11"/>
        <v>6.309573444801928E-13</v>
      </c>
      <c r="P56" s="8">
        <f t="shared" si="12"/>
        <v>1E-12</v>
      </c>
      <c r="Q56" s="8">
        <f t="shared" si="13"/>
        <v>6.309573444801928E-05</v>
      </c>
      <c r="R56" s="8">
        <f t="shared" si="14"/>
        <v>0.012589254117941664</v>
      </c>
      <c r="S56" s="8">
        <f t="shared" si="15"/>
        <v>0.15848931924611132</v>
      </c>
      <c r="T56" s="8">
        <f t="shared" si="16"/>
        <v>0.3981071705534972</v>
      </c>
      <c r="U56" s="8">
        <f t="shared" si="17"/>
        <v>0.6309573444801932</v>
      </c>
      <c r="V56" s="8">
        <f t="shared" si="18"/>
        <v>0.8279421637123342</v>
      </c>
      <c r="W56" s="8">
        <f t="shared" si="19"/>
        <v>0.9036494737223015</v>
      </c>
      <c r="X56" s="8">
        <f t="shared" si="20"/>
        <v>0.9162204901219997</v>
      </c>
      <c r="Y56" s="8">
        <f t="shared" si="21"/>
        <v>0.9036494737223015</v>
      </c>
      <c r="Z56" s="8">
        <f t="shared" si="22"/>
        <v>0.874983775227436</v>
      </c>
      <c r="AA56" s="8">
        <f t="shared" si="23"/>
        <v>0.835603018231248</v>
      </c>
      <c r="AB56" s="8">
        <f t="shared" si="24"/>
        <v>0.7943282347242815</v>
      </c>
      <c r="AC56" s="8">
        <f t="shared" si="25"/>
        <v>0.7379042301291009</v>
      </c>
      <c r="AD56" s="8">
        <f t="shared" si="26"/>
        <v>0.6950243175887968</v>
      </c>
      <c r="AE56" s="8">
        <f t="shared" si="27"/>
        <v>0.688652296344276</v>
      </c>
      <c r="AF56" s="8">
        <f t="shared" si="28"/>
        <v>0.6918309709189365</v>
      </c>
      <c r="AG56" s="8">
        <f t="shared" si="29"/>
        <v>0.7079457843841379</v>
      </c>
      <c r="AH56" s="8">
        <f t="shared" si="30"/>
        <v>0.7144963260755134</v>
      </c>
      <c r="AI56" s="8">
        <f t="shared" si="31"/>
        <v>0.7211074791828996</v>
      </c>
      <c r="AJ56" s="8">
        <f t="shared" si="32"/>
        <v>0.72443596007499</v>
      </c>
      <c r="AK56" s="8">
        <f t="shared" si="33"/>
        <v>0.72443596007499</v>
      </c>
      <c r="AL56" s="8">
        <f t="shared" si="34"/>
        <v>0.7211074791828996</v>
      </c>
      <c r="AM56" s="8">
        <f t="shared" si="35"/>
        <v>0.7177942912713617</v>
      </c>
      <c r="AN56" s="8">
        <f t="shared" si="36"/>
        <v>0.7144963260755134</v>
      </c>
      <c r="AO56" s="8">
        <f t="shared" si="37"/>
        <v>0.72443596007499</v>
      </c>
      <c r="AP56" s="8">
        <f t="shared" si="38"/>
        <v>0.7379042301291009</v>
      </c>
      <c r="AQ56" s="8">
        <f t="shared" si="39"/>
        <v>0.7311390834834174</v>
      </c>
      <c r="AR56" s="8">
        <f t="shared" si="40"/>
        <v>0.7177942912713617</v>
      </c>
      <c r="AS56" s="8">
        <f t="shared" si="41"/>
        <v>0.7079457843841379</v>
      </c>
      <c r="AT56" s="8">
        <f t="shared" si="42"/>
        <v>0.6982324040771714</v>
      </c>
      <c r="AU56" s="8">
        <f t="shared" si="43"/>
        <v>0.6950243175887968</v>
      </c>
      <c r="AV56" s="8">
        <f t="shared" si="44"/>
        <v>0.6950243175887968</v>
      </c>
      <c r="AW56" s="8">
        <f t="shared" si="45"/>
        <v>0.6918309709189365</v>
      </c>
      <c r="AX56" s="8">
        <f t="shared" si="46"/>
        <v>0.688652296344276</v>
      </c>
      <c r="AY56" s="8">
        <f t="shared" si="47"/>
        <v>0.7046930689671469</v>
      </c>
      <c r="AZ56" s="8">
        <f t="shared" si="48"/>
        <v>0.72443596007499</v>
      </c>
      <c r="BA56" s="8">
        <f t="shared" si="49"/>
        <v>0.7726805850957023</v>
      </c>
      <c r="BB56" s="8">
        <f t="shared" si="50"/>
        <v>0.8053784411990667</v>
      </c>
      <c r="BC56" s="8">
        <f t="shared" si="51"/>
        <v>0.8433347577642754</v>
      </c>
      <c r="BD56" s="8">
        <f t="shared" si="52"/>
        <v>0.8709635899560806</v>
      </c>
      <c r="BE56" s="8">
        <f t="shared" si="53"/>
        <v>0.8912509381337455</v>
      </c>
      <c r="BF56" s="8">
        <f t="shared" si="54"/>
        <v>0.9036494737223015</v>
      </c>
      <c r="BG56" s="8">
        <f t="shared" si="55"/>
        <v>0.9120108393559097</v>
      </c>
      <c r="BH56" s="8">
        <f t="shared" si="56"/>
        <v>0.9120108393559097</v>
      </c>
      <c r="BI56" s="8">
        <f t="shared" si="57"/>
        <v>0.9120108393559097</v>
      </c>
      <c r="BJ56" s="8">
        <f t="shared" si="58"/>
        <v>0.9036494737223015</v>
      </c>
      <c r="BK56" s="8">
        <f t="shared" si="59"/>
        <v>0.8830799004185628</v>
      </c>
      <c r="BL56" s="8">
        <f t="shared" si="60"/>
        <v>0.8709635899560806</v>
      </c>
      <c r="BM56" s="8">
        <f t="shared" si="61"/>
        <v>0.8472274141405964</v>
      </c>
      <c r="BN56" s="8">
        <f t="shared" si="112"/>
        <v>0.8394599865193973</v>
      </c>
      <c r="BO56" s="8">
        <f t="shared" si="63"/>
        <v>0.831763771102671</v>
      </c>
      <c r="BP56" s="8">
        <f t="shared" si="64"/>
        <v>0.8279421637123342</v>
      </c>
      <c r="BQ56" s="8">
        <f t="shared" si="65"/>
        <v>0.8203515443298183</v>
      </c>
      <c r="BR56" s="8">
        <f t="shared" si="66"/>
        <v>0.8128305161640992</v>
      </c>
      <c r="BS56" s="8">
        <f t="shared" si="67"/>
        <v>0.8090958991783823</v>
      </c>
      <c r="BT56" s="8">
        <f t="shared" si="68"/>
        <v>0.8016780633876791</v>
      </c>
      <c r="BU56" s="8">
        <f t="shared" si="69"/>
        <v>0.7943282347242815</v>
      </c>
      <c r="BV56" s="8">
        <f t="shared" si="70"/>
        <v>0.7943282347242815</v>
      </c>
      <c r="BW56" s="8">
        <f t="shared" si="71"/>
        <v>0.7943282347242815</v>
      </c>
      <c r="BX56" s="8">
        <f t="shared" si="72"/>
        <v>0.7943282347242815</v>
      </c>
      <c r="BY56" s="8">
        <f t="shared" si="73"/>
        <v>0.8053784411990667</v>
      </c>
      <c r="BZ56" s="8">
        <f t="shared" si="74"/>
        <v>0.8053784411990667</v>
      </c>
      <c r="CA56" s="8">
        <f t="shared" si="75"/>
        <v>0.8053784411990667</v>
      </c>
      <c r="CB56" s="8">
        <f t="shared" si="76"/>
        <v>0.8165823713585924</v>
      </c>
      <c r="CC56" s="8">
        <f t="shared" si="77"/>
        <v>0.8241381150130023</v>
      </c>
      <c r="CD56" s="8">
        <f t="shared" si="78"/>
        <v>0.831763771102671</v>
      </c>
      <c r="CE56" s="8">
        <f t="shared" si="79"/>
        <v>0.835603018231248</v>
      </c>
      <c r="CF56" s="8">
        <f t="shared" si="80"/>
        <v>0.835603018231248</v>
      </c>
      <c r="CG56" s="8">
        <f t="shared" si="81"/>
        <v>0.835603018231248</v>
      </c>
      <c r="CH56" s="8">
        <f t="shared" si="82"/>
        <v>0.8394599865193973</v>
      </c>
      <c r="CI56" s="8">
        <f t="shared" si="83"/>
        <v>0.8433347577642754</v>
      </c>
      <c r="CJ56" s="8">
        <f t="shared" si="84"/>
        <v>0.8550667128846833</v>
      </c>
      <c r="CK56" s="8">
        <f t="shared" si="85"/>
        <v>0.8590135215053957</v>
      </c>
      <c r="CL56" s="8">
        <f t="shared" si="86"/>
        <v>0.8590135215053957</v>
      </c>
      <c r="CM56" s="8">
        <f t="shared" si="87"/>
        <v>0.8550667128846833</v>
      </c>
      <c r="CN56" s="8">
        <f t="shared" si="88"/>
        <v>0.8433347577642754</v>
      </c>
      <c r="CO56" s="8">
        <f t="shared" si="89"/>
        <v>0.831763771102671</v>
      </c>
      <c r="CP56" s="8">
        <f t="shared" si="90"/>
        <v>0.8053784411990667</v>
      </c>
      <c r="CQ56" s="8">
        <f t="shared" si="91"/>
        <v>0.7762471166286917</v>
      </c>
      <c r="CR56" s="8">
        <f t="shared" si="92"/>
        <v>0.7379042301291009</v>
      </c>
      <c r="CS56" s="8">
        <f t="shared" si="93"/>
        <v>0.6668067692136221</v>
      </c>
      <c r="CT56" s="8">
        <f t="shared" si="94"/>
        <v>0.6025595860743578</v>
      </c>
      <c r="CU56" s="8">
        <f t="shared" si="95"/>
        <v>0.5495408738576245</v>
      </c>
      <c r="CV56" s="7">
        <f t="shared" si="96"/>
        <v>2</v>
      </c>
      <c r="CW56" s="8">
        <v>6.3</v>
      </c>
      <c r="CX56" s="8">
        <v>6.2</v>
      </c>
      <c r="CY56" s="8">
        <v>6.1</v>
      </c>
      <c r="CZ56" s="8">
        <v>6.1</v>
      </c>
      <c r="DA56" s="8">
        <v>6.1</v>
      </c>
      <c r="DB56" s="8">
        <v>6.1</v>
      </c>
      <c r="DC56" s="8">
        <v>6.1</v>
      </c>
      <c r="DD56" s="8">
        <v>6.1</v>
      </c>
      <c r="DE56" s="8">
        <v>6.1</v>
      </c>
      <c r="DF56" s="8">
        <v>6.1</v>
      </c>
      <c r="DG56" s="8">
        <v>6</v>
      </c>
      <c r="DH56" s="8">
        <v>2.1</v>
      </c>
      <c r="DI56" s="8">
        <v>0.95</v>
      </c>
      <c r="DJ56" s="8">
        <v>0.4</v>
      </c>
      <c r="DK56" s="8">
        <v>0.2</v>
      </c>
      <c r="DL56" s="8">
        <v>0.1</v>
      </c>
      <c r="DM56" s="8">
        <v>0.041</v>
      </c>
      <c r="DN56" s="8">
        <v>0.022</v>
      </c>
      <c r="DO56" s="8">
        <v>0.019</v>
      </c>
      <c r="DP56" s="8">
        <v>0.022</v>
      </c>
      <c r="DQ56" s="8">
        <v>0.029</v>
      </c>
      <c r="DR56" s="8">
        <v>0.039</v>
      </c>
      <c r="DS56" s="8">
        <v>0.05</v>
      </c>
      <c r="DT56" s="8">
        <v>0.066</v>
      </c>
      <c r="DU56" s="8">
        <v>0.079</v>
      </c>
      <c r="DV56" s="8">
        <v>0.081</v>
      </c>
      <c r="DW56" s="8">
        <v>0.08</v>
      </c>
      <c r="DX56" s="8">
        <v>0.075</v>
      </c>
      <c r="DY56" s="8">
        <v>0.073</v>
      </c>
      <c r="DZ56" s="8">
        <v>0.071</v>
      </c>
      <c r="EA56" s="8">
        <v>0.07</v>
      </c>
      <c r="EB56" s="8">
        <v>0.07</v>
      </c>
      <c r="EC56" s="8">
        <v>0.071</v>
      </c>
      <c r="ED56" s="8">
        <v>0.072</v>
      </c>
      <c r="EE56" s="8">
        <v>0.073</v>
      </c>
      <c r="EF56" s="8">
        <v>0.07</v>
      </c>
      <c r="EG56" s="8">
        <v>0.066</v>
      </c>
      <c r="EH56" s="8">
        <v>0.068</v>
      </c>
      <c r="EI56" s="8">
        <v>0.072</v>
      </c>
      <c r="EJ56" s="8">
        <v>0.075</v>
      </c>
      <c r="EK56" s="8">
        <v>0.078</v>
      </c>
      <c r="EL56" s="8">
        <v>0.079</v>
      </c>
      <c r="EM56" s="8">
        <v>0.079</v>
      </c>
      <c r="EN56" s="8">
        <v>0.08</v>
      </c>
      <c r="EO56" s="8">
        <v>0.081</v>
      </c>
      <c r="EP56" s="8">
        <v>0.076</v>
      </c>
      <c r="EQ56" s="8">
        <v>0.07</v>
      </c>
      <c r="ER56" s="8">
        <v>0.056</v>
      </c>
      <c r="ES56" s="8">
        <v>0.047</v>
      </c>
      <c r="ET56" s="8">
        <v>0.037</v>
      </c>
      <c r="EU56" s="8">
        <v>0.03</v>
      </c>
      <c r="EV56" s="8">
        <v>0.025</v>
      </c>
      <c r="EW56" s="8">
        <v>0.022</v>
      </c>
      <c r="EX56" s="8">
        <v>0.02</v>
      </c>
      <c r="EY56" s="8">
        <v>0.02</v>
      </c>
      <c r="EZ56" s="8">
        <v>0.02</v>
      </c>
      <c r="FA56" s="8">
        <v>0.022</v>
      </c>
      <c r="FB56" s="8">
        <v>0.027</v>
      </c>
      <c r="FC56" s="8">
        <v>0.03</v>
      </c>
      <c r="FD56" s="8">
        <v>0.036</v>
      </c>
      <c r="FE56" s="8">
        <v>0.038</v>
      </c>
      <c r="FF56" s="8">
        <v>0.04</v>
      </c>
      <c r="FG56" s="8">
        <v>0.041</v>
      </c>
      <c r="FH56" s="8">
        <v>0.043</v>
      </c>
      <c r="FI56" s="8">
        <v>0.045</v>
      </c>
      <c r="FJ56" s="8">
        <v>0.046</v>
      </c>
      <c r="FK56" s="8">
        <v>0.048</v>
      </c>
      <c r="FL56" s="8">
        <v>0.05</v>
      </c>
      <c r="FM56" s="8">
        <v>0.05</v>
      </c>
      <c r="FN56" s="8">
        <v>0.05</v>
      </c>
      <c r="FO56" s="8">
        <v>0.05</v>
      </c>
      <c r="FP56" s="8">
        <v>0.047</v>
      </c>
      <c r="FQ56" s="8">
        <v>0.047</v>
      </c>
      <c r="FR56" s="8">
        <v>0.047</v>
      </c>
      <c r="FS56" s="8">
        <v>0.044</v>
      </c>
      <c r="FT56" s="8">
        <v>0.042</v>
      </c>
      <c r="FU56" s="8">
        <v>0.04</v>
      </c>
      <c r="FV56" s="8">
        <v>0.039</v>
      </c>
      <c r="FW56" s="8">
        <v>0.039</v>
      </c>
      <c r="FX56" s="8">
        <v>0.039</v>
      </c>
      <c r="FY56" s="8">
        <v>0.038</v>
      </c>
      <c r="FZ56" s="8">
        <v>0.037</v>
      </c>
      <c r="GA56" s="8">
        <v>0.034</v>
      </c>
      <c r="GB56" s="8">
        <v>0.033</v>
      </c>
      <c r="GC56" s="8">
        <v>0.033</v>
      </c>
      <c r="GD56" s="8">
        <v>0.034</v>
      </c>
      <c r="GE56" s="8">
        <v>0.037</v>
      </c>
      <c r="GF56" s="8">
        <v>0.04</v>
      </c>
      <c r="GG56" s="8">
        <v>0.047</v>
      </c>
      <c r="GH56" s="8">
        <v>0.055</v>
      </c>
      <c r="GI56" s="8">
        <v>0.066</v>
      </c>
      <c r="GJ56" s="8">
        <v>0.088</v>
      </c>
      <c r="GK56" s="8">
        <v>0.11</v>
      </c>
      <c r="GL56" s="8">
        <v>0.13</v>
      </c>
      <c r="GM56" s="8"/>
      <c r="GN56" s="8"/>
      <c r="GO56" s="10"/>
      <c r="GP56" s="10"/>
      <c r="GQ56" s="10"/>
      <c r="GR56" s="10">
        <v>1.523</v>
      </c>
      <c r="GS56" s="10"/>
      <c r="GT56" s="10"/>
      <c r="GU56" s="10"/>
      <c r="GV56" s="10"/>
      <c r="GW56" s="10"/>
      <c r="GX56" s="10"/>
      <c r="GY56" s="10"/>
      <c r="GZ56" s="10">
        <f t="shared" si="97"/>
        <v>0.9176000571165367</v>
      </c>
      <c r="HA56" s="10"/>
      <c r="HB56" s="10"/>
      <c r="HC56" s="10">
        <v>0.4442</v>
      </c>
      <c r="HD56" s="10">
        <v>0.4094</v>
      </c>
      <c r="HE56" s="11">
        <v>63.5</v>
      </c>
      <c r="HF56" s="10">
        <v>0.3456</v>
      </c>
      <c r="HG56" s="10">
        <v>0.3531</v>
      </c>
      <c r="HH56" s="11">
        <v>63.7</v>
      </c>
      <c r="HI56" s="12">
        <v>2</v>
      </c>
      <c r="HJ56" s="13" t="s">
        <v>88</v>
      </c>
      <c r="HK56" s="13">
        <v>1</v>
      </c>
      <c r="HL56" s="13">
        <v>520</v>
      </c>
      <c r="HM56" s="13">
        <v>102</v>
      </c>
      <c r="HN56" s="12">
        <v>2.52</v>
      </c>
      <c r="HO56" s="12">
        <v>1.16</v>
      </c>
      <c r="HP56" s="12">
        <v>2.5</v>
      </c>
      <c r="HQ56" s="14">
        <v>0.1</v>
      </c>
      <c r="HR56" s="15" t="s">
        <v>98</v>
      </c>
      <c r="HS56" s="13">
        <v>10</v>
      </c>
      <c r="HT56" s="13">
        <v>15</v>
      </c>
      <c r="HU56" s="13">
        <v>5</v>
      </c>
      <c r="HV56" s="1">
        <v>10</v>
      </c>
      <c r="HW56" s="22" t="s">
        <v>137</v>
      </c>
      <c r="HX56" s="2" t="s">
        <v>198</v>
      </c>
    </row>
    <row r="57" spans="1:232" ht="11.25">
      <c r="A57" s="3" t="s">
        <v>51</v>
      </c>
      <c r="B57" s="2" t="s">
        <v>128</v>
      </c>
      <c r="C57" s="25">
        <f>AO57</f>
        <v>0.36307805477010135</v>
      </c>
      <c r="D57" s="6"/>
      <c r="E57" s="7">
        <v>2</v>
      </c>
      <c r="F57" s="8">
        <f t="shared" si="107"/>
        <v>2.511886431509579E-13</v>
      </c>
      <c r="G57" s="8">
        <f t="shared" si="111"/>
        <v>3.981071705534963E-13</v>
      </c>
      <c r="H57" s="8">
        <f t="shared" si="4"/>
        <v>6.309573444801928E-13</v>
      </c>
      <c r="I57" s="8">
        <f t="shared" si="5"/>
        <v>6.309573444801928E-13</v>
      </c>
      <c r="J57" s="8">
        <f t="shared" si="6"/>
        <v>6.309573444801928E-13</v>
      </c>
      <c r="K57" s="8">
        <f t="shared" si="7"/>
        <v>6.309573444801928E-13</v>
      </c>
      <c r="L57" s="8">
        <f t="shared" si="8"/>
        <v>6.309573444801928E-13</v>
      </c>
      <c r="M57" s="8">
        <f t="shared" si="9"/>
        <v>6.309573444801928E-13</v>
      </c>
      <c r="N57" s="8">
        <f t="shared" si="10"/>
        <v>6.309573444801928E-13</v>
      </c>
      <c r="O57" s="8">
        <f t="shared" si="11"/>
        <v>6.309573444801928E-13</v>
      </c>
      <c r="P57" s="8">
        <f t="shared" si="12"/>
        <v>6.309573444801928E-13</v>
      </c>
      <c r="Q57" s="8">
        <f t="shared" si="13"/>
        <v>1E-12</v>
      </c>
      <c r="R57" s="8">
        <f t="shared" si="14"/>
        <v>1E-06</v>
      </c>
      <c r="S57" s="8">
        <f t="shared" si="15"/>
        <v>0.0015848931924611134</v>
      </c>
      <c r="T57" s="8">
        <f t="shared" si="16"/>
        <v>0.03981071705534973</v>
      </c>
      <c r="U57" s="8">
        <f t="shared" si="17"/>
        <v>0.2630267991895382</v>
      </c>
      <c r="V57" s="8">
        <f t="shared" si="18"/>
        <v>0.4677351412871982</v>
      </c>
      <c r="W57" s="8">
        <f t="shared" si="19"/>
        <v>0.660693448007596</v>
      </c>
      <c r="X57" s="8">
        <f t="shared" si="20"/>
        <v>0.7014552984199712</v>
      </c>
      <c r="Y57" s="8">
        <f t="shared" si="21"/>
        <v>0.7144963260755134</v>
      </c>
      <c r="Z57" s="8">
        <f t="shared" si="22"/>
        <v>0.6918309709189365</v>
      </c>
      <c r="AA57" s="8">
        <f t="shared" si="23"/>
        <v>0.6280583588133178</v>
      </c>
      <c r="AB57" s="8">
        <f t="shared" si="24"/>
        <v>0.5248074602497725</v>
      </c>
      <c r="AC57" s="8">
        <f t="shared" si="25"/>
        <v>0.33113112148259105</v>
      </c>
      <c r="AD57" s="8">
        <f t="shared" si="26"/>
        <v>0.2630267991895382</v>
      </c>
      <c r="AE57" s="8">
        <f t="shared" si="27"/>
        <v>0.2630267991895382</v>
      </c>
      <c r="AF57" s="8">
        <f t="shared" si="28"/>
        <v>0.2754228703338166</v>
      </c>
      <c r="AG57" s="8">
        <f t="shared" si="29"/>
        <v>0.30199517204020154</v>
      </c>
      <c r="AH57" s="8">
        <f t="shared" si="30"/>
        <v>0.33113112148259105</v>
      </c>
      <c r="AI57" s="8">
        <f t="shared" si="31"/>
        <v>0.34673685045253166</v>
      </c>
      <c r="AJ57" s="8">
        <f t="shared" si="32"/>
        <v>0.34673685045253166</v>
      </c>
      <c r="AK57" s="8">
        <f t="shared" si="33"/>
        <v>0.34673685045253166</v>
      </c>
      <c r="AL57" s="8">
        <f t="shared" si="34"/>
        <v>0.34673685045253166</v>
      </c>
      <c r="AM57" s="8">
        <f t="shared" si="35"/>
        <v>0.33113112148259105</v>
      </c>
      <c r="AN57" s="8">
        <f t="shared" si="36"/>
        <v>0.33113112148259105</v>
      </c>
      <c r="AO57" s="8">
        <f t="shared" si="37"/>
        <v>0.36307805477010135</v>
      </c>
      <c r="AP57" s="8">
        <f t="shared" si="38"/>
        <v>0.38018939632056115</v>
      </c>
      <c r="AQ57" s="8">
        <f t="shared" si="39"/>
        <v>0.38018939632056115</v>
      </c>
      <c r="AR57" s="8">
        <f t="shared" si="40"/>
        <v>0.34673685045253166</v>
      </c>
      <c r="AS57" s="8">
        <f t="shared" si="41"/>
        <v>0.31622776601683794</v>
      </c>
      <c r="AT57" s="8">
        <f t="shared" si="42"/>
        <v>0.31622776601683794</v>
      </c>
      <c r="AU57" s="8">
        <f t="shared" si="43"/>
        <v>0.31622776601683794</v>
      </c>
      <c r="AV57" s="8">
        <f t="shared" si="44"/>
        <v>0.31622776601683794</v>
      </c>
      <c r="AW57" s="8">
        <f t="shared" si="45"/>
        <v>0.30199517204020154</v>
      </c>
      <c r="AX57" s="8">
        <f t="shared" si="46"/>
        <v>0.30199517204020154</v>
      </c>
      <c r="AY57" s="8">
        <f t="shared" si="47"/>
        <v>0.31622776601683794</v>
      </c>
      <c r="AZ57" s="8">
        <f t="shared" si="48"/>
        <v>0.36307805477010135</v>
      </c>
      <c r="BA57" s="8">
        <f t="shared" si="49"/>
        <v>0.42657951880159267</v>
      </c>
      <c r="BB57" s="8">
        <f t="shared" si="50"/>
        <v>0.5495408738576245</v>
      </c>
      <c r="BC57" s="8">
        <f t="shared" si="51"/>
        <v>0.6309573444801932</v>
      </c>
      <c r="BD57" s="8">
        <f t="shared" si="52"/>
        <v>0.6918309709189365</v>
      </c>
      <c r="BE57" s="8">
        <f t="shared" si="53"/>
        <v>0.72443596007499</v>
      </c>
      <c r="BF57" s="8">
        <f t="shared" si="54"/>
        <v>0.734513868157115</v>
      </c>
      <c r="BG57" s="8">
        <f t="shared" si="55"/>
        <v>0.7413102413009174</v>
      </c>
      <c r="BH57" s="8">
        <f t="shared" si="56"/>
        <v>0.7516228940182055</v>
      </c>
      <c r="BI57" s="8">
        <f t="shared" si="57"/>
        <v>0.7585775750291837</v>
      </c>
      <c r="BJ57" s="8">
        <f t="shared" si="58"/>
        <v>0.7762471166286917</v>
      </c>
      <c r="BK57" s="8">
        <f t="shared" si="59"/>
        <v>0.7413102413009174</v>
      </c>
      <c r="BL57" s="8">
        <f t="shared" si="60"/>
        <v>0.6918309709189365</v>
      </c>
      <c r="BM57" s="8">
        <f t="shared" si="61"/>
        <v>0.660693448007596</v>
      </c>
      <c r="BN57" s="8">
        <f t="shared" si="112"/>
        <v>0.6456542290346554</v>
      </c>
      <c r="BO57" s="8">
        <f t="shared" si="63"/>
        <v>0.6309573444801932</v>
      </c>
      <c r="BP57" s="8">
        <f t="shared" si="64"/>
        <v>0.6223002851691595</v>
      </c>
      <c r="BQ57" s="8">
        <f t="shared" si="65"/>
        <v>0.6165950018614822</v>
      </c>
      <c r="BR57" s="8">
        <f t="shared" si="66"/>
        <v>0.6025595860743578</v>
      </c>
      <c r="BS57" s="8">
        <f t="shared" si="67"/>
        <v>0.5834451042737447</v>
      </c>
      <c r="BT57" s="8">
        <f t="shared" si="68"/>
        <v>0.5754399373371569</v>
      </c>
      <c r="BU57" s="8">
        <f t="shared" si="69"/>
        <v>0.5754399373371569</v>
      </c>
      <c r="BV57" s="8">
        <f t="shared" si="70"/>
        <v>0.5754399373371569</v>
      </c>
      <c r="BW57" s="8">
        <f t="shared" si="71"/>
        <v>0.5675446054085471</v>
      </c>
      <c r="BX57" s="8">
        <f t="shared" si="72"/>
        <v>0.5495408738576245</v>
      </c>
      <c r="BY57" s="8">
        <f t="shared" si="73"/>
        <v>0.5495408738576245</v>
      </c>
      <c r="BZ57" s="8">
        <f t="shared" si="74"/>
        <v>0.5395106225151276</v>
      </c>
      <c r="CA57" s="8">
        <f t="shared" si="75"/>
        <v>0.5754399373371569</v>
      </c>
      <c r="CB57" s="8">
        <f t="shared" si="76"/>
        <v>0.5970352865838369</v>
      </c>
      <c r="CC57" s="8">
        <f t="shared" si="77"/>
        <v>0.6165950018614822</v>
      </c>
      <c r="CD57" s="8">
        <f t="shared" si="78"/>
        <v>0.6309573444801932</v>
      </c>
      <c r="CE57" s="8">
        <f t="shared" si="79"/>
        <v>0.6367955209079158</v>
      </c>
      <c r="CF57" s="8">
        <f t="shared" si="80"/>
        <v>0.6426877173170196</v>
      </c>
      <c r="CG57" s="8">
        <f t="shared" si="81"/>
        <v>0.654636174067275</v>
      </c>
      <c r="CH57" s="8">
        <f t="shared" si="82"/>
        <v>0.660693448007596</v>
      </c>
      <c r="CI57" s="8">
        <f t="shared" si="83"/>
        <v>0.660693448007596</v>
      </c>
      <c r="CJ57" s="8">
        <f t="shared" si="84"/>
        <v>0.660693448007596</v>
      </c>
      <c r="CK57" s="8">
        <f t="shared" si="85"/>
        <v>0.660693448007596</v>
      </c>
      <c r="CL57" s="8">
        <f t="shared" si="86"/>
        <v>0.660693448007596</v>
      </c>
      <c r="CM57" s="8">
        <f t="shared" si="87"/>
        <v>0.6698846094165264</v>
      </c>
      <c r="CN57" s="8">
        <f t="shared" si="88"/>
        <v>0.6823386941416696</v>
      </c>
      <c r="CO57" s="8">
        <f t="shared" si="89"/>
        <v>0.6918309709189365</v>
      </c>
      <c r="CP57" s="8">
        <f t="shared" si="90"/>
        <v>0.6823386941416696</v>
      </c>
      <c r="CQ57" s="8">
        <f t="shared" si="91"/>
        <v>0.6456542290346554</v>
      </c>
      <c r="CR57" s="8">
        <f t="shared" si="92"/>
        <v>0.5011872336272722</v>
      </c>
      <c r="CS57" s="8">
        <f t="shared" si="93"/>
        <v>0.5011872336272722</v>
      </c>
      <c r="CT57" s="8">
        <f t="shared" si="94"/>
        <v>0.41686938347033536</v>
      </c>
      <c r="CU57" s="8">
        <f t="shared" si="95"/>
        <v>0.36307805477010135</v>
      </c>
      <c r="CV57" s="7">
        <f t="shared" si="96"/>
        <v>2</v>
      </c>
      <c r="CW57" s="8">
        <v>6.3</v>
      </c>
      <c r="CX57" s="8">
        <v>6.2</v>
      </c>
      <c r="CY57" s="8">
        <v>6.1</v>
      </c>
      <c r="CZ57" s="8">
        <v>6.1</v>
      </c>
      <c r="DA57" s="8">
        <v>6.1</v>
      </c>
      <c r="DB57" s="8">
        <v>6.1</v>
      </c>
      <c r="DC57" s="8">
        <v>6.1</v>
      </c>
      <c r="DD57" s="8">
        <v>6.1</v>
      </c>
      <c r="DE57" s="8">
        <v>6.1</v>
      </c>
      <c r="DF57" s="8">
        <v>6.1</v>
      </c>
      <c r="DG57" s="8">
        <v>6.1</v>
      </c>
      <c r="DH57" s="8">
        <v>6</v>
      </c>
      <c r="DI57" s="8">
        <v>3</v>
      </c>
      <c r="DJ57" s="8">
        <v>1.4</v>
      </c>
      <c r="DK57" s="8">
        <v>0.7</v>
      </c>
      <c r="DL57" s="8">
        <v>0.29</v>
      </c>
      <c r="DM57" s="8">
        <v>0.165</v>
      </c>
      <c r="DN57" s="8">
        <v>0.09</v>
      </c>
      <c r="DO57" s="8">
        <v>0.077</v>
      </c>
      <c r="DP57" s="8">
        <v>0.073</v>
      </c>
      <c r="DQ57" s="8">
        <v>0.08</v>
      </c>
      <c r="DR57" s="8">
        <v>0.101</v>
      </c>
      <c r="DS57" s="8">
        <v>0.14</v>
      </c>
      <c r="DT57" s="8">
        <v>0.24</v>
      </c>
      <c r="DU57" s="8">
        <v>0.29</v>
      </c>
      <c r="DV57" s="8">
        <v>0.29</v>
      </c>
      <c r="DW57" s="8">
        <v>0.28</v>
      </c>
      <c r="DX57" s="8">
        <v>0.26</v>
      </c>
      <c r="DY57" s="8">
        <v>0.24</v>
      </c>
      <c r="DZ57" s="8">
        <v>0.23</v>
      </c>
      <c r="EA57" s="8">
        <v>0.23</v>
      </c>
      <c r="EB57" s="8">
        <v>0.23</v>
      </c>
      <c r="EC57" s="8">
        <v>0.23</v>
      </c>
      <c r="ED57" s="8">
        <v>0.24</v>
      </c>
      <c r="EE57" s="8">
        <v>0.24</v>
      </c>
      <c r="EF57" s="8">
        <v>0.22</v>
      </c>
      <c r="EG57" s="8">
        <v>0.21</v>
      </c>
      <c r="EH57" s="8">
        <v>0.21</v>
      </c>
      <c r="EI57" s="8">
        <v>0.23</v>
      </c>
      <c r="EJ57" s="8">
        <v>0.25</v>
      </c>
      <c r="EK57" s="8">
        <v>0.25</v>
      </c>
      <c r="EL57" s="8">
        <v>0.25</v>
      </c>
      <c r="EM57" s="8">
        <v>0.25</v>
      </c>
      <c r="EN57" s="8">
        <v>0.26</v>
      </c>
      <c r="EO57" s="8">
        <v>0.26</v>
      </c>
      <c r="EP57" s="8">
        <v>0.25</v>
      </c>
      <c r="EQ57" s="8">
        <v>0.22</v>
      </c>
      <c r="ER57" s="8">
        <v>0.185</v>
      </c>
      <c r="ES57" s="8">
        <v>0.13</v>
      </c>
      <c r="ET57" s="8">
        <v>0.1</v>
      </c>
      <c r="EU57" s="8">
        <v>0.08</v>
      </c>
      <c r="EV57" s="8">
        <v>0.07</v>
      </c>
      <c r="EW57" s="8">
        <v>0.067</v>
      </c>
      <c r="EX57" s="8">
        <v>0.065</v>
      </c>
      <c r="EY57" s="8">
        <v>0.062</v>
      </c>
      <c r="EZ57" s="8">
        <v>0.06</v>
      </c>
      <c r="FA57" s="8">
        <v>0.055</v>
      </c>
      <c r="FB57" s="8">
        <v>0.065</v>
      </c>
      <c r="FC57" s="8">
        <v>0.08</v>
      </c>
      <c r="FD57" s="8">
        <v>0.09</v>
      </c>
      <c r="FE57" s="8">
        <v>0.095</v>
      </c>
      <c r="FF57" s="8">
        <v>0.1</v>
      </c>
      <c r="FG57" s="8">
        <v>0.103</v>
      </c>
      <c r="FH57" s="8">
        <v>0.105</v>
      </c>
      <c r="FI57" s="8">
        <v>0.11</v>
      </c>
      <c r="FJ57" s="8">
        <v>0.117</v>
      </c>
      <c r="FK57" s="8">
        <v>0.12</v>
      </c>
      <c r="FL57" s="8">
        <v>0.12</v>
      </c>
      <c r="FM57" s="8">
        <v>0.12</v>
      </c>
      <c r="FN57" s="8">
        <v>0.123</v>
      </c>
      <c r="FO57" s="8">
        <v>0.13</v>
      </c>
      <c r="FP57" s="8">
        <v>0.13</v>
      </c>
      <c r="FQ57" s="8">
        <v>0.134</v>
      </c>
      <c r="FR57" s="8">
        <v>0.12</v>
      </c>
      <c r="FS57" s="8">
        <v>0.112</v>
      </c>
      <c r="FT57" s="8">
        <v>0.105</v>
      </c>
      <c r="FU57" s="8">
        <v>0.1</v>
      </c>
      <c r="FV57" s="8">
        <v>0.098</v>
      </c>
      <c r="FW57" s="8">
        <v>0.096</v>
      </c>
      <c r="FX57" s="8">
        <v>0.092</v>
      </c>
      <c r="FY57" s="8">
        <v>0.09</v>
      </c>
      <c r="FZ57" s="8">
        <v>0.09</v>
      </c>
      <c r="GA57" s="8">
        <v>0.09</v>
      </c>
      <c r="GB57" s="8">
        <v>0.09</v>
      </c>
      <c r="GC57" s="8">
        <v>0.09</v>
      </c>
      <c r="GD57" s="8">
        <v>0.087</v>
      </c>
      <c r="GE57" s="8">
        <v>0.083</v>
      </c>
      <c r="GF57" s="8">
        <v>0.08</v>
      </c>
      <c r="GG57" s="8">
        <v>0.083</v>
      </c>
      <c r="GH57" s="8">
        <v>0.095</v>
      </c>
      <c r="GI57" s="8">
        <v>0.15</v>
      </c>
      <c r="GJ57" s="8">
        <v>0.15</v>
      </c>
      <c r="GK57" s="8">
        <v>0.19</v>
      </c>
      <c r="GL57" s="8">
        <v>0.22</v>
      </c>
      <c r="GM57" s="8"/>
      <c r="GN57" s="8"/>
      <c r="GO57" s="10"/>
      <c r="GP57" s="10"/>
      <c r="GQ57" s="10"/>
      <c r="GR57" s="10">
        <v>1.525</v>
      </c>
      <c r="GS57" s="10"/>
      <c r="GT57" s="10"/>
      <c r="GU57" s="10"/>
      <c r="GV57" s="10"/>
      <c r="GW57" s="10"/>
      <c r="GX57" s="10"/>
      <c r="GY57" s="10"/>
      <c r="GZ57" s="10">
        <f t="shared" si="97"/>
        <v>0.9171208419470025</v>
      </c>
      <c r="HA57" s="10"/>
      <c r="HB57" s="10"/>
      <c r="HC57" s="10">
        <v>0.446</v>
      </c>
      <c r="HD57" s="10">
        <v>0.4156</v>
      </c>
      <c r="HE57" s="11">
        <v>29.9</v>
      </c>
      <c r="HF57" s="10">
        <v>0.3491</v>
      </c>
      <c r="HG57" s="10">
        <v>0.3629</v>
      </c>
      <c r="HH57" s="11">
        <v>30</v>
      </c>
      <c r="HI57" s="12">
        <v>2</v>
      </c>
      <c r="HJ57" s="13" t="s">
        <v>88</v>
      </c>
      <c r="HK57" s="13">
        <v>1</v>
      </c>
      <c r="HL57" s="13">
        <v>520</v>
      </c>
      <c r="HM57" s="13">
        <v>100</v>
      </c>
      <c r="HN57" s="12">
        <v>2.52</v>
      </c>
      <c r="HO57" s="12">
        <v>1.16</v>
      </c>
      <c r="HP57" s="12">
        <v>2.1</v>
      </c>
      <c r="HQ57" s="14">
        <v>0.2</v>
      </c>
      <c r="HR57" s="15" t="s">
        <v>98</v>
      </c>
      <c r="HS57" s="13">
        <v>10</v>
      </c>
      <c r="HT57" s="13">
        <v>15</v>
      </c>
      <c r="HU57" s="13">
        <v>5</v>
      </c>
      <c r="HV57" s="1">
        <v>10</v>
      </c>
      <c r="HW57" s="22" t="s">
        <v>176</v>
      </c>
      <c r="HX57" s="2" t="s">
        <v>199</v>
      </c>
    </row>
    <row r="58" spans="1:232" ht="11.25">
      <c r="A58" s="3" t="s">
        <v>52</v>
      </c>
      <c r="B58" s="2" t="s">
        <v>128</v>
      </c>
      <c r="C58" s="25">
        <f>AO58</f>
        <v>0.1318256738556407</v>
      </c>
      <c r="D58" s="6"/>
      <c r="E58" s="7">
        <v>2</v>
      </c>
      <c r="F58" s="8">
        <f t="shared" si="107"/>
        <v>2.511886431509579E-13</v>
      </c>
      <c r="G58" s="8">
        <f t="shared" si="111"/>
        <v>3.981071705534963E-13</v>
      </c>
      <c r="H58" s="8">
        <f t="shared" si="4"/>
        <v>6.309573444801928E-13</v>
      </c>
      <c r="I58" s="8">
        <f t="shared" si="5"/>
        <v>6.309573444801928E-13</v>
      </c>
      <c r="J58" s="8">
        <f t="shared" si="6"/>
        <v>6.309573444801928E-13</v>
      </c>
      <c r="K58" s="8">
        <f t="shared" si="7"/>
        <v>6.309573444801928E-13</v>
      </c>
      <c r="L58" s="8">
        <f t="shared" si="8"/>
        <v>6.309573444801928E-13</v>
      </c>
      <c r="M58" s="8">
        <f t="shared" si="9"/>
        <v>6.309573444801928E-13</v>
      </c>
      <c r="N58" s="8">
        <f t="shared" si="10"/>
        <v>6.309573444801928E-13</v>
      </c>
      <c r="O58" s="8">
        <f t="shared" si="11"/>
        <v>6.309573444801928E-13</v>
      </c>
      <c r="P58" s="8">
        <f t="shared" si="12"/>
        <v>6.309573444801928E-13</v>
      </c>
      <c r="Q58" s="8">
        <f t="shared" si="13"/>
        <v>6.309573444801928E-13</v>
      </c>
      <c r="R58" s="8">
        <f t="shared" si="14"/>
        <v>1E-12</v>
      </c>
      <c r="S58" s="8">
        <f t="shared" si="15"/>
        <v>3.981071705534962E-07</v>
      </c>
      <c r="T58" s="8">
        <f t="shared" si="16"/>
        <v>0.0003981071705534971</v>
      </c>
      <c r="U58" s="8">
        <f t="shared" si="17"/>
        <v>0.03981071705534973</v>
      </c>
      <c r="V58" s="8">
        <f t="shared" si="18"/>
        <v>0.1513561248436208</v>
      </c>
      <c r="W58" s="8">
        <f t="shared" si="19"/>
        <v>0.28840315031266056</v>
      </c>
      <c r="X58" s="8">
        <f t="shared" si="20"/>
        <v>0.3981071705534972</v>
      </c>
      <c r="Y58" s="8">
        <f t="shared" si="21"/>
        <v>0.43651583224016594</v>
      </c>
      <c r="Z58" s="8">
        <f t="shared" si="22"/>
        <v>0.3981071705534972</v>
      </c>
      <c r="AA58" s="8">
        <f t="shared" si="23"/>
        <v>0.33113112148259105</v>
      </c>
      <c r="AB58" s="8">
        <f t="shared" si="24"/>
        <v>0.17378008287493749</v>
      </c>
      <c r="AC58" s="8">
        <f t="shared" si="25"/>
        <v>0.1</v>
      </c>
      <c r="AD58" s="8">
        <f t="shared" si="26"/>
        <v>0.08317637711026708</v>
      </c>
      <c r="AE58" s="8">
        <f t="shared" si="27"/>
        <v>0.0794328234724281</v>
      </c>
      <c r="AF58" s="8">
        <f t="shared" si="28"/>
        <v>0.08317637711026708</v>
      </c>
      <c r="AG58" s="8">
        <f t="shared" si="29"/>
        <v>0.09549925860214356</v>
      </c>
      <c r="AH58" s="8">
        <f t="shared" si="30"/>
        <v>0.10964781961431849</v>
      </c>
      <c r="AI58" s="8">
        <f t="shared" si="31"/>
        <v>0.1148153621496883</v>
      </c>
      <c r="AJ58" s="8">
        <f t="shared" si="32"/>
        <v>0.12022644346174129</v>
      </c>
      <c r="AK58" s="8">
        <f t="shared" si="33"/>
        <v>0.12022644346174129</v>
      </c>
      <c r="AL58" s="8">
        <f t="shared" si="34"/>
        <v>0.12022644346174129</v>
      </c>
      <c r="AM58" s="8">
        <f t="shared" si="35"/>
        <v>0.12022644346174129</v>
      </c>
      <c r="AN58" s="8">
        <f t="shared" si="36"/>
        <v>0.12589254117941667</v>
      </c>
      <c r="AO58" s="8">
        <f t="shared" si="37"/>
        <v>0.1318256738556407</v>
      </c>
      <c r="AP58" s="8">
        <f t="shared" si="38"/>
        <v>0.13803842646028844</v>
      </c>
      <c r="AQ58" s="8">
        <f t="shared" si="39"/>
        <v>0.15848931924611132</v>
      </c>
      <c r="AR58" s="8">
        <f t="shared" si="40"/>
        <v>0.15848931924611132</v>
      </c>
      <c r="AS58" s="8">
        <f t="shared" si="41"/>
        <v>0.1445439770745927</v>
      </c>
      <c r="AT58" s="8">
        <f t="shared" si="42"/>
        <v>0.12022644346174129</v>
      </c>
      <c r="AU58" s="8">
        <f t="shared" si="43"/>
        <v>0.10964781961431849</v>
      </c>
      <c r="AV58" s="8">
        <f t="shared" si="44"/>
        <v>0.10471285480508996</v>
      </c>
      <c r="AW58" s="8">
        <f t="shared" si="45"/>
        <v>0.09120108393559094</v>
      </c>
      <c r="AX58" s="8">
        <f t="shared" si="46"/>
        <v>0.09120108393559094</v>
      </c>
      <c r="AY58" s="8">
        <f t="shared" si="47"/>
        <v>0.10964781961431849</v>
      </c>
      <c r="AZ58" s="8">
        <f t="shared" si="48"/>
        <v>0.1513561248436208</v>
      </c>
      <c r="BA58" s="8">
        <f t="shared" si="49"/>
        <v>0.2290867652767773</v>
      </c>
      <c r="BB58" s="8">
        <f t="shared" si="50"/>
        <v>0.33113112148259105</v>
      </c>
      <c r="BC58" s="8">
        <f t="shared" si="51"/>
        <v>0.43651583224016594</v>
      </c>
      <c r="BD58" s="8">
        <f t="shared" si="52"/>
        <v>0.5152286445817564</v>
      </c>
      <c r="BE58" s="8">
        <f t="shared" si="53"/>
        <v>0.5754399373371569</v>
      </c>
      <c r="BF58" s="8">
        <f t="shared" si="54"/>
        <v>0.610942024905572</v>
      </c>
      <c r="BG58" s="8">
        <f t="shared" si="55"/>
        <v>0.6309573444801932</v>
      </c>
      <c r="BH58" s="8">
        <f t="shared" si="56"/>
        <v>0.6338697112569269</v>
      </c>
      <c r="BI58" s="8">
        <f t="shared" si="57"/>
        <v>0.6397348354826481</v>
      </c>
      <c r="BJ58" s="8">
        <f t="shared" si="58"/>
        <v>0.6397348354826481</v>
      </c>
      <c r="BK58" s="8">
        <f t="shared" si="59"/>
        <v>0.6137620051647942</v>
      </c>
      <c r="BL58" s="8">
        <f t="shared" si="60"/>
        <v>0.5420008904016239</v>
      </c>
      <c r="BM58" s="8">
        <f t="shared" si="61"/>
        <v>0.5011872336272722</v>
      </c>
      <c r="BN58" s="8">
        <f t="shared" si="112"/>
        <v>0.4677351412871982</v>
      </c>
      <c r="BO58" s="8">
        <f t="shared" si="63"/>
        <v>0.457088189614875</v>
      </c>
      <c r="BP58" s="8">
        <f t="shared" si="64"/>
        <v>0.43651583224016594</v>
      </c>
      <c r="BQ58" s="8">
        <f t="shared" si="65"/>
        <v>0.41686938347033536</v>
      </c>
      <c r="BR58" s="8">
        <f t="shared" si="66"/>
        <v>0.3981071705534972</v>
      </c>
      <c r="BS58" s="8">
        <f t="shared" si="67"/>
        <v>0.38018939632056115</v>
      </c>
      <c r="BT58" s="8">
        <f t="shared" si="68"/>
        <v>0.38018939632056115</v>
      </c>
      <c r="BU58" s="8">
        <f t="shared" si="69"/>
        <v>0.36307805477010135</v>
      </c>
      <c r="BV58" s="8">
        <f t="shared" si="70"/>
        <v>0.36307805477010135</v>
      </c>
      <c r="BW58" s="8">
        <f t="shared" si="71"/>
        <v>0.36307805477010135</v>
      </c>
      <c r="BX58" s="8">
        <f t="shared" si="72"/>
        <v>0.36307805477010135</v>
      </c>
      <c r="BY58" s="8">
        <f t="shared" si="73"/>
        <v>0.36307805477010135</v>
      </c>
      <c r="BZ58" s="8">
        <f t="shared" si="74"/>
        <v>0.36307805477010135</v>
      </c>
      <c r="CA58" s="8">
        <f t="shared" si="75"/>
        <v>0.38018939632056115</v>
      </c>
      <c r="CB58" s="8">
        <f t="shared" si="76"/>
        <v>0.3981071705534972</v>
      </c>
      <c r="CC58" s="8">
        <f t="shared" si="77"/>
        <v>0.41686938347033536</v>
      </c>
      <c r="CD58" s="8">
        <f t="shared" si="78"/>
        <v>0.43651583224016594</v>
      </c>
      <c r="CE58" s="8">
        <f t="shared" si="79"/>
        <v>0.43651583224016594</v>
      </c>
      <c r="CF58" s="8">
        <f t="shared" si="80"/>
        <v>0.457088189614875</v>
      </c>
      <c r="CG58" s="8">
        <f t="shared" si="81"/>
        <v>0.457088189614875</v>
      </c>
      <c r="CH58" s="8">
        <f t="shared" si="82"/>
        <v>0.457088189614875</v>
      </c>
      <c r="CI58" s="8">
        <f t="shared" si="83"/>
        <v>0.4786300923226383</v>
      </c>
      <c r="CJ58" s="8">
        <f t="shared" si="84"/>
        <v>0.4786300923226383</v>
      </c>
      <c r="CK58" s="8">
        <f t="shared" si="85"/>
        <v>0.4786300923226383</v>
      </c>
      <c r="CL58" s="8">
        <f t="shared" si="86"/>
        <v>0.4786300923226383</v>
      </c>
      <c r="CM58" s="8">
        <f t="shared" si="87"/>
        <v>0.5011872336272722</v>
      </c>
      <c r="CN58" s="8">
        <f t="shared" si="88"/>
        <v>0.5011872336272722</v>
      </c>
      <c r="CO58" s="8">
        <f t="shared" si="89"/>
        <v>0.5011872336272722</v>
      </c>
      <c r="CP58" s="8">
        <f t="shared" si="90"/>
        <v>0.4786300923226383</v>
      </c>
      <c r="CQ58" s="8">
        <f t="shared" si="91"/>
        <v>0.457088189614875</v>
      </c>
      <c r="CR58" s="8">
        <f t="shared" si="92"/>
        <v>0.43651583224016594</v>
      </c>
      <c r="CS58" s="8">
        <f t="shared" si="93"/>
        <v>0.38018939632056115</v>
      </c>
      <c r="CT58" s="8">
        <f t="shared" si="94"/>
        <v>0.31622776601683794</v>
      </c>
      <c r="CU58" s="8">
        <f t="shared" si="95"/>
        <v>0.2754228703338166</v>
      </c>
      <c r="CV58" s="7">
        <f t="shared" si="96"/>
        <v>2</v>
      </c>
      <c r="CW58" s="8">
        <v>6.3</v>
      </c>
      <c r="CX58" s="8">
        <v>6.2</v>
      </c>
      <c r="CY58" s="8">
        <v>6.1</v>
      </c>
      <c r="CZ58" s="8">
        <v>6.1</v>
      </c>
      <c r="DA58" s="8">
        <v>6.1</v>
      </c>
      <c r="DB58" s="8">
        <v>6.1</v>
      </c>
      <c r="DC58" s="8">
        <v>6.1</v>
      </c>
      <c r="DD58" s="8">
        <v>6.1</v>
      </c>
      <c r="DE58" s="8">
        <v>6.1</v>
      </c>
      <c r="DF58" s="8">
        <v>6.1</v>
      </c>
      <c r="DG58" s="8">
        <v>6.1</v>
      </c>
      <c r="DH58" s="8">
        <v>6.1</v>
      </c>
      <c r="DI58" s="8">
        <v>6</v>
      </c>
      <c r="DJ58" s="8">
        <v>3.2</v>
      </c>
      <c r="DK58" s="8">
        <v>1.7</v>
      </c>
      <c r="DL58" s="8">
        <v>0.7</v>
      </c>
      <c r="DM58" s="8">
        <v>0.41</v>
      </c>
      <c r="DN58" s="8">
        <v>0.27</v>
      </c>
      <c r="DO58" s="8">
        <v>0.2</v>
      </c>
      <c r="DP58" s="8">
        <v>0.18</v>
      </c>
      <c r="DQ58" s="8">
        <v>0.2</v>
      </c>
      <c r="DR58" s="8">
        <v>0.24</v>
      </c>
      <c r="DS58" s="8">
        <v>0.38</v>
      </c>
      <c r="DT58" s="8">
        <v>0.5</v>
      </c>
      <c r="DU58" s="8">
        <v>0.54</v>
      </c>
      <c r="DV58" s="8">
        <v>0.55</v>
      </c>
      <c r="DW58" s="8">
        <v>0.54</v>
      </c>
      <c r="DX58" s="8">
        <v>0.51</v>
      </c>
      <c r="DY58" s="8">
        <v>0.48</v>
      </c>
      <c r="DZ58" s="8">
        <v>0.47</v>
      </c>
      <c r="EA58" s="8">
        <v>0.46</v>
      </c>
      <c r="EB58" s="8">
        <v>0.46</v>
      </c>
      <c r="EC58" s="8">
        <v>0.46</v>
      </c>
      <c r="ED58" s="8">
        <v>0.46</v>
      </c>
      <c r="EE58" s="8">
        <v>0.45</v>
      </c>
      <c r="EF58" s="8">
        <v>0.44</v>
      </c>
      <c r="EG58" s="8">
        <v>0.43</v>
      </c>
      <c r="EH58" s="8">
        <v>0.4</v>
      </c>
      <c r="EI58" s="8">
        <v>0.4</v>
      </c>
      <c r="EJ58" s="8">
        <v>0.42</v>
      </c>
      <c r="EK58" s="8">
        <v>0.46</v>
      </c>
      <c r="EL58" s="8">
        <v>0.48</v>
      </c>
      <c r="EM58" s="8">
        <v>0.49</v>
      </c>
      <c r="EN58" s="8">
        <v>0.52</v>
      </c>
      <c r="EO58" s="8">
        <v>0.52</v>
      </c>
      <c r="EP58" s="8">
        <v>0.48</v>
      </c>
      <c r="EQ58" s="8">
        <v>0.41</v>
      </c>
      <c r="ER58" s="8">
        <v>0.32</v>
      </c>
      <c r="ES58" s="8">
        <v>0.24</v>
      </c>
      <c r="ET58" s="8">
        <v>0.18</v>
      </c>
      <c r="EU58" s="8">
        <v>0.144</v>
      </c>
      <c r="EV58" s="8">
        <v>0.12</v>
      </c>
      <c r="EW58" s="8">
        <v>0.107</v>
      </c>
      <c r="EX58" s="8">
        <v>0.1</v>
      </c>
      <c r="EY58" s="8">
        <v>0.099</v>
      </c>
      <c r="EZ58" s="8">
        <v>0.097</v>
      </c>
      <c r="FA58" s="8">
        <v>0.097</v>
      </c>
      <c r="FB58" s="8">
        <v>0.106</v>
      </c>
      <c r="FC58" s="8">
        <v>0.133</v>
      </c>
      <c r="FD58" s="8">
        <v>0.15</v>
      </c>
      <c r="FE58" s="8">
        <v>0.165</v>
      </c>
      <c r="FF58" s="8">
        <v>0.17</v>
      </c>
      <c r="FG58" s="8">
        <v>0.18</v>
      </c>
      <c r="FH58" s="8">
        <v>0.19</v>
      </c>
      <c r="FI58" s="8">
        <v>0.2</v>
      </c>
      <c r="FJ58" s="8">
        <v>0.21</v>
      </c>
      <c r="FK58" s="8">
        <v>0.21</v>
      </c>
      <c r="FL58" s="8">
        <v>0.22</v>
      </c>
      <c r="FM58" s="8">
        <v>0.22</v>
      </c>
      <c r="FN58" s="8">
        <v>0.22</v>
      </c>
      <c r="FO58" s="8">
        <v>0.22</v>
      </c>
      <c r="FP58" s="8">
        <v>0.22</v>
      </c>
      <c r="FQ58" s="8">
        <v>0.22</v>
      </c>
      <c r="FR58" s="8">
        <v>0.21</v>
      </c>
      <c r="FS58" s="8">
        <v>0.2</v>
      </c>
      <c r="FT58" s="8">
        <v>0.19</v>
      </c>
      <c r="FU58" s="8">
        <v>0.18</v>
      </c>
      <c r="FV58" s="8">
        <v>0.18</v>
      </c>
      <c r="FW58" s="8">
        <v>0.17</v>
      </c>
      <c r="FX58" s="8">
        <v>0.17</v>
      </c>
      <c r="FY58" s="8">
        <v>0.17</v>
      </c>
      <c r="FZ58" s="8">
        <v>0.16</v>
      </c>
      <c r="GA58" s="8">
        <v>0.16</v>
      </c>
      <c r="GB58" s="8">
        <v>0.16</v>
      </c>
      <c r="GC58" s="8">
        <v>0.16</v>
      </c>
      <c r="GD58" s="8">
        <v>0.15</v>
      </c>
      <c r="GE58" s="8">
        <v>0.15</v>
      </c>
      <c r="GF58" s="8">
        <v>0.15</v>
      </c>
      <c r="GG58" s="8">
        <v>0.16</v>
      </c>
      <c r="GH58" s="8">
        <v>0.17</v>
      </c>
      <c r="GI58" s="8">
        <v>0.18</v>
      </c>
      <c r="GJ58" s="8">
        <v>0.21</v>
      </c>
      <c r="GK58" s="8">
        <v>0.25</v>
      </c>
      <c r="GL58" s="8">
        <v>0.28</v>
      </c>
      <c r="GM58" s="8"/>
      <c r="GN58" s="8"/>
      <c r="GO58" s="10"/>
      <c r="GP58" s="10"/>
      <c r="GQ58" s="10"/>
      <c r="GR58" s="10">
        <v>1.528</v>
      </c>
      <c r="GS58" s="10"/>
      <c r="GT58" s="10"/>
      <c r="GU58" s="10"/>
      <c r="GV58" s="10"/>
      <c r="GW58" s="10"/>
      <c r="GX58" s="10"/>
      <c r="GY58" s="10"/>
      <c r="GZ58" s="10">
        <f t="shared" si="97"/>
        <v>0.9164011822055042</v>
      </c>
      <c r="HA58" s="10"/>
      <c r="HB58" s="10"/>
      <c r="HC58" s="10">
        <v>0.4524</v>
      </c>
      <c r="HD58" s="10">
        <v>0.4196</v>
      </c>
      <c r="HE58" s="11">
        <v>11.4</v>
      </c>
      <c r="HF58" s="10">
        <v>0.3564</v>
      </c>
      <c r="HG58" s="10">
        <v>0.3716</v>
      </c>
      <c r="HH58" s="11">
        <v>11.64</v>
      </c>
      <c r="HI58" s="12">
        <v>2</v>
      </c>
      <c r="HJ58" s="13" t="s">
        <v>88</v>
      </c>
      <c r="HK58" s="13">
        <v>1</v>
      </c>
      <c r="HL58" s="13">
        <v>520</v>
      </c>
      <c r="HM58" s="13">
        <v>100</v>
      </c>
      <c r="HN58" s="12">
        <v>2.52</v>
      </c>
      <c r="HO58" s="12">
        <v>1.14</v>
      </c>
      <c r="HP58" s="12">
        <v>2.6</v>
      </c>
      <c r="HQ58" s="14">
        <v>0.2</v>
      </c>
      <c r="HR58" s="15" t="s">
        <v>98</v>
      </c>
      <c r="HS58" s="13">
        <v>10</v>
      </c>
      <c r="HT58" s="13">
        <v>15</v>
      </c>
      <c r="HU58" s="13">
        <v>5</v>
      </c>
      <c r="HV58" s="1">
        <v>10</v>
      </c>
      <c r="HW58" s="3" t="s">
        <v>137</v>
      </c>
      <c r="HX58" s="2" t="s">
        <v>200</v>
      </c>
    </row>
    <row r="59" spans="1:232" ht="11.25">
      <c r="A59" s="3" t="s">
        <v>134</v>
      </c>
      <c r="B59" s="2" t="s">
        <v>128</v>
      </c>
      <c r="C59" s="25">
        <f>AO59</f>
        <v>0.5908911574608026</v>
      </c>
      <c r="D59" s="6"/>
      <c r="E59" s="7">
        <v>2</v>
      </c>
      <c r="F59" s="8">
        <f t="shared" si="107"/>
        <v>1.9671324770249982E-06</v>
      </c>
      <c r="G59" s="8">
        <f t="shared" si="111"/>
        <v>3.0659365668099916E-07</v>
      </c>
      <c r="H59" s="8">
        <f t="shared" si="4"/>
        <v>1.6911103823289992E-06</v>
      </c>
      <c r="I59" s="8">
        <f t="shared" si="5"/>
        <v>2.2820120606889957E-06</v>
      </c>
      <c r="J59" s="8">
        <f t="shared" si="6"/>
        <v>4.239616895088993E-06</v>
      </c>
      <c r="K59" s="8">
        <f t="shared" si="7"/>
        <v>1.4505552720999984E-08</v>
      </c>
      <c r="L59" s="8">
        <f t="shared" si="8"/>
        <v>2.0128799375999977E-06</v>
      </c>
      <c r="M59" s="8">
        <f t="shared" si="9"/>
        <v>2.813188560249996E-07</v>
      </c>
      <c r="N59" s="8">
        <f t="shared" si="10"/>
        <v>4.268550206208991E-06</v>
      </c>
      <c r="O59" s="8">
        <f t="shared" si="11"/>
        <v>1.0637364533759986E-06</v>
      </c>
      <c r="P59" s="8">
        <f t="shared" si="12"/>
        <v>3.5225283855999976E-06</v>
      </c>
      <c r="Q59" s="8">
        <f t="shared" si="13"/>
        <v>1.0221518746320983E-05</v>
      </c>
      <c r="R59" s="8">
        <f t="shared" si="14"/>
        <v>0.00011157022990776102</v>
      </c>
      <c r="S59" s="8">
        <f t="shared" si="15"/>
        <v>0.009160913667126241</v>
      </c>
      <c r="T59" s="8">
        <f t="shared" si="16"/>
        <v>0.07113188987322933</v>
      </c>
      <c r="U59" s="8">
        <f t="shared" si="17"/>
        <v>0.19922973296849641</v>
      </c>
      <c r="V59" s="8">
        <f t="shared" si="18"/>
        <v>0.33397993111376106</v>
      </c>
      <c r="W59" s="8">
        <f t="shared" si="19"/>
        <v>0.411873827286013</v>
      </c>
      <c r="X59" s="8">
        <f t="shared" si="20"/>
        <v>0.37368363586939585</v>
      </c>
      <c r="Y59" s="8">
        <f t="shared" si="21"/>
        <v>0.5193292390856402</v>
      </c>
      <c r="Z59" s="8">
        <f t="shared" si="22"/>
        <v>0.5671842381435549</v>
      </c>
      <c r="AA59" s="8">
        <f t="shared" si="23"/>
        <v>0.5591838539376971</v>
      </c>
      <c r="AB59" s="8">
        <f t="shared" si="24"/>
        <v>0.5609697611428894</v>
      </c>
      <c r="AC59" s="8">
        <f t="shared" si="25"/>
        <v>0.5723770477129299</v>
      </c>
      <c r="AD59" s="8">
        <f t="shared" si="26"/>
        <v>0.5664503920726461</v>
      </c>
      <c r="AE59" s="8">
        <f t="shared" si="27"/>
        <v>0.584639161276702</v>
      </c>
      <c r="AF59" s="8">
        <f t="shared" si="28"/>
        <v>0.6016740900523124</v>
      </c>
      <c r="AG59" s="8">
        <f t="shared" si="29"/>
        <v>0.6009086354276549</v>
      </c>
      <c r="AH59" s="8">
        <f t="shared" si="30"/>
        <v>0.5948828388585095</v>
      </c>
      <c r="AI59" s="8">
        <f t="shared" si="31"/>
        <v>0.5886368797777485</v>
      </c>
      <c r="AJ59" s="8">
        <f t="shared" si="32"/>
        <v>0.5836105772295924</v>
      </c>
      <c r="AK59" s="8">
        <f t="shared" si="33"/>
        <v>0.5825947768849132</v>
      </c>
      <c r="AL59" s="8">
        <f t="shared" si="34"/>
        <v>0.5836163190475181</v>
      </c>
      <c r="AM59" s="8">
        <f t="shared" si="35"/>
        <v>0.5875525424704575</v>
      </c>
      <c r="AN59" s="8">
        <f t="shared" si="36"/>
        <v>0.5908160368772833</v>
      </c>
      <c r="AO59" s="8">
        <f t="shared" si="37"/>
        <v>0.5908911574608026</v>
      </c>
      <c r="AP59" s="8">
        <f t="shared" si="38"/>
        <v>0.5875653694821281</v>
      </c>
      <c r="AQ59" s="8">
        <f t="shared" si="39"/>
        <v>0.5796274039560225</v>
      </c>
      <c r="AR59" s="8">
        <f t="shared" si="40"/>
        <v>0.5697900123528757</v>
      </c>
      <c r="AS59" s="8">
        <f t="shared" si="41"/>
        <v>0.5630834397113219</v>
      </c>
      <c r="AT59" s="8">
        <f t="shared" si="42"/>
        <v>0.5611600344553086</v>
      </c>
      <c r="AU59" s="8">
        <f t="shared" si="43"/>
        <v>0.5622648305849857</v>
      </c>
      <c r="AV59" s="8">
        <f t="shared" si="44"/>
        <v>0.563331562104389</v>
      </c>
      <c r="AW59" s="8">
        <f t="shared" si="45"/>
        <v>0.5601085621840801</v>
      </c>
      <c r="AX59" s="8">
        <f t="shared" si="46"/>
        <v>0.5554226046727736</v>
      </c>
      <c r="AY59" s="8">
        <f t="shared" si="47"/>
        <v>0.5505108681459264</v>
      </c>
      <c r="AZ59" s="8">
        <f t="shared" si="48"/>
        <v>0.5493396720619285</v>
      </c>
      <c r="BA59" s="8">
        <f t="shared" si="49"/>
        <v>0.5535250230784201</v>
      </c>
      <c r="BB59" s="8">
        <f t="shared" si="50"/>
        <v>0.5623921401710481</v>
      </c>
      <c r="BC59" s="8">
        <f t="shared" si="51"/>
        <v>0.571716224949541</v>
      </c>
      <c r="BD59" s="8">
        <f t="shared" si="52"/>
        <v>0.5768018032316468</v>
      </c>
      <c r="BE59" s="8">
        <f t="shared" si="53"/>
        <v>0.5765062687374498</v>
      </c>
      <c r="BF59" s="8">
        <f t="shared" si="54"/>
        <v>0.5714503695756362</v>
      </c>
      <c r="BG59" s="8">
        <f t="shared" si="55"/>
        <v>0.5633990944891106</v>
      </c>
      <c r="BH59" s="8">
        <f t="shared" si="56"/>
        <v>0.5531936477830722</v>
      </c>
      <c r="BI59" s="8">
        <f t="shared" si="57"/>
        <v>0.5411356000524477</v>
      </c>
      <c r="BJ59" s="8">
        <f t="shared" si="58"/>
        <v>0.5282908427326989</v>
      </c>
      <c r="BK59" s="8">
        <f t="shared" si="59"/>
        <v>0.5021773122553795</v>
      </c>
      <c r="BL59" s="8">
        <f t="shared" si="60"/>
        <v>0.4739420965888448</v>
      </c>
      <c r="BM59" s="8">
        <f t="shared" si="61"/>
        <v>0.4505186811289894</v>
      </c>
      <c r="BN59" s="8">
        <f t="shared" si="112"/>
        <v>0.42741482063808994</v>
      </c>
      <c r="BO59" s="8">
        <f t="shared" si="63"/>
        <v>0.4100635653259953</v>
      </c>
      <c r="BP59" s="8">
        <f t="shared" si="64"/>
        <v>0.3900481418771856</v>
      </c>
      <c r="BQ59" s="8">
        <f t="shared" si="65"/>
        <v>0.37052624006349943</v>
      </c>
      <c r="BR59" s="8">
        <f t="shared" si="66"/>
        <v>0.3539443797103335</v>
      </c>
      <c r="BS59" s="8">
        <f t="shared" si="67"/>
        <v>0.33895727315693824</v>
      </c>
      <c r="BT59" s="8">
        <f t="shared" si="68"/>
        <v>0.3252281565796306</v>
      </c>
      <c r="BU59" s="8">
        <f t="shared" si="69"/>
        <v>0.31350984648025004</v>
      </c>
      <c r="BV59" s="8">
        <f t="shared" si="70"/>
        <v>0.3036490424884368</v>
      </c>
      <c r="BW59" s="8">
        <f t="shared" si="71"/>
        <v>0.2869214902892808</v>
      </c>
      <c r="BX59" s="8">
        <f t="shared" si="72"/>
        <v>0.2799851139173503</v>
      </c>
      <c r="BY59" s="8">
        <f t="shared" si="73"/>
        <v>0.28221191187763645</v>
      </c>
      <c r="BZ59" s="8">
        <f t="shared" si="74"/>
        <v>0.2925076741205258</v>
      </c>
      <c r="CA59" s="8">
        <f t="shared" si="75"/>
        <v>0.3113453831662891</v>
      </c>
      <c r="CB59" s="8">
        <f t="shared" si="76"/>
        <v>0.3382052328715474</v>
      </c>
      <c r="CC59" s="8">
        <f t="shared" si="77"/>
        <v>0.37097272716084295</v>
      </c>
      <c r="CD59" s="8">
        <f t="shared" si="78"/>
        <v>0.40341790177540804</v>
      </c>
      <c r="CE59" s="8">
        <f t="shared" si="79"/>
        <v>0.4380914461104136</v>
      </c>
      <c r="CF59" s="8">
        <f t="shared" si="80"/>
        <v>0.46600442402845776</v>
      </c>
      <c r="CG59" s="8">
        <f t="shared" si="81"/>
        <v>0.495941999958398</v>
      </c>
      <c r="CH59" s="8">
        <f t="shared" si="82"/>
        <v>0.5035830906990051</v>
      </c>
      <c r="CI59" s="8">
        <f t="shared" si="83"/>
        <v>0.5117436509094853</v>
      </c>
      <c r="CJ59" s="8">
        <f t="shared" si="84"/>
        <v>0.5304938521463077</v>
      </c>
      <c r="CK59" s="8">
        <f t="shared" si="85"/>
        <v>0.5509441922128225</v>
      </c>
      <c r="CL59" s="8">
        <f t="shared" si="86"/>
        <v>0.5734841895384372</v>
      </c>
      <c r="CM59" s="8">
        <f t="shared" si="87"/>
        <v>0.5828465059952715</v>
      </c>
      <c r="CN59" s="8">
        <f t="shared" si="88"/>
        <v>0.6037951043073966</v>
      </c>
      <c r="CO59" s="8">
        <f t="shared" si="89"/>
        <v>0.6098201454106127</v>
      </c>
      <c r="CP59" s="8">
        <f t="shared" si="90"/>
        <v>0.6132951248462449</v>
      </c>
      <c r="CQ59" s="8">
        <f t="shared" si="91"/>
        <v>0.6161922832042639</v>
      </c>
      <c r="CR59" s="8">
        <f t="shared" si="92"/>
        <v>0.5438509094077504</v>
      </c>
      <c r="CS59" s="8">
        <f t="shared" si="93"/>
        <v>0.046461047646965986</v>
      </c>
      <c r="CT59" s="8">
        <f t="shared" si="94"/>
        <v>0.0478980358407276</v>
      </c>
      <c r="CU59" s="8">
        <f t="shared" si="95"/>
        <v>0.0734261364021306</v>
      </c>
      <c r="CV59" s="7">
        <f t="shared" si="96"/>
        <v>2</v>
      </c>
      <c r="CW59" s="8">
        <v>2.8530831957130385</v>
      </c>
      <c r="CX59" s="8">
        <v>3.256718417397275</v>
      </c>
      <c r="CY59" s="8">
        <v>2.8859140220817237</v>
      </c>
      <c r="CZ59" s="8">
        <v>2.8208410323084117</v>
      </c>
      <c r="DA59" s="8">
        <v>2.686336692914239</v>
      </c>
      <c r="DB59" s="8">
        <v>3.9192328590733005</v>
      </c>
      <c r="DC59" s="8">
        <v>2.8480910643671096</v>
      </c>
      <c r="DD59" s="8">
        <v>3.2754005786505016</v>
      </c>
      <c r="DE59" s="8">
        <v>2.684859803044629</v>
      </c>
      <c r="DF59" s="8">
        <v>2.9865829787939893</v>
      </c>
      <c r="DG59" s="8">
        <v>2.7265727492640544</v>
      </c>
      <c r="DH59" s="8">
        <v>2.4952422852639264</v>
      </c>
      <c r="DI59" s="8">
        <v>1.9762258359946563</v>
      </c>
      <c r="DJ59" s="8">
        <v>1.0190306048252975</v>
      </c>
      <c r="DK59" s="8">
        <v>0.5739678262808253</v>
      </c>
      <c r="DL59" s="8">
        <v>0.35032292356724126</v>
      </c>
      <c r="DM59" s="8">
        <v>0.23813981460082417</v>
      </c>
      <c r="DN59" s="8">
        <v>0.1926179023058448</v>
      </c>
      <c r="DO59" s="8">
        <v>0.21374796004926436</v>
      </c>
      <c r="DP59" s="8">
        <v>0.14227861261343552</v>
      </c>
      <c r="DQ59" s="8">
        <v>0.12313792327638055</v>
      </c>
      <c r="DR59" s="8">
        <v>0.12622268852299467</v>
      </c>
      <c r="DS59" s="8">
        <v>0.12553027429413752</v>
      </c>
      <c r="DT59" s="8">
        <v>0.12115889487356431</v>
      </c>
      <c r="DU59" s="8">
        <v>0.12341905913372367</v>
      </c>
      <c r="DV59" s="8">
        <v>0.11655604868297063</v>
      </c>
      <c r="DW59" s="8">
        <v>0.11031934508480894</v>
      </c>
      <c r="DX59" s="8">
        <v>0.11059577743119717</v>
      </c>
      <c r="DY59" s="8">
        <v>0.11278427969666446</v>
      </c>
      <c r="DZ59" s="8">
        <v>0.11507626579862013</v>
      </c>
      <c r="EA59" s="8">
        <v>0.11693842282484938</v>
      </c>
      <c r="EB59" s="8">
        <v>0.11731670662745826</v>
      </c>
      <c r="EC59" s="8">
        <v>0.1169362864451539</v>
      </c>
      <c r="ED59" s="8">
        <v>0.11547664505181243</v>
      </c>
      <c r="EE59" s="8">
        <v>0.11427386244105762</v>
      </c>
      <c r="EF59" s="8">
        <v>0.11424625454030185</v>
      </c>
      <c r="EG59" s="8">
        <v>0.11547190450592222</v>
      </c>
      <c r="EH59" s="8">
        <v>0.11842554494624051</v>
      </c>
      <c r="EI59" s="8">
        <v>0.1221425838119152</v>
      </c>
      <c r="EJ59" s="8">
        <v>0.12471362253776203</v>
      </c>
      <c r="EK59" s="8">
        <v>0.1254566333920304</v>
      </c>
      <c r="EL59" s="8">
        <v>0.12502954028384544</v>
      </c>
      <c r="EM59" s="8">
        <v>0.12461795780698799</v>
      </c>
      <c r="EN59" s="8">
        <v>0.1258638941861821</v>
      </c>
      <c r="EO59" s="8">
        <v>0.1276882246219412</v>
      </c>
      <c r="EP59" s="8">
        <v>0.12961705139860033</v>
      </c>
      <c r="EQ59" s="8">
        <v>0.13007951804308554</v>
      </c>
      <c r="ER59" s="8">
        <v>0.128431370645353</v>
      </c>
      <c r="ES59" s="8">
        <v>0.12498037875958144</v>
      </c>
      <c r="ET59" s="8">
        <v>0.12140974130228512</v>
      </c>
      <c r="EU59" s="8">
        <v>0.11948669528480463</v>
      </c>
      <c r="EV59" s="8">
        <v>0.11959798298491753</v>
      </c>
      <c r="EW59" s="8">
        <v>0.1215107410380241</v>
      </c>
      <c r="EX59" s="8">
        <v>0.12459192768000253</v>
      </c>
      <c r="EY59" s="8">
        <v>0.128561407727313</v>
      </c>
      <c r="EZ59" s="8">
        <v>0.1333469469518815</v>
      </c>
      <c r="FA59" s="8">
        <v>0.13856345860232414</v>
      </c>
      <c r="FB59" s="8">
        <v>0.14957145603144956</v>
      </c>
      <c r="FC59" s="8">
        <v>0.16213735729381043</v>
      </c>
      <c r="FD59" s="8">
        <v>0.17314359796618267</v>
      </c>
      <c r="FE59" s="8">
        <v>0.18457521136002</v>
      </c>
      <c r="FF59" s="8">
        <v>0.19357440831018724</v>
      </c>
      <c r="FG59" s="8">
        <v>0.20444089333126</v>
      </c>
      <c r="FH59" s="8">
        <v>0.21559051528463008</v>
      </c>
      <c r="FI59" s="8">
        <v>0.2255324897254381</v>
      </c>
      <c r="FJ59" s="8">
        <v>0.2349275214023684</v>
      </c>
      <c r="FK59" s="8">
        <v>0.24390593123483612</v>
      </c>
      <c r="FL59" s="8">
        <v>0.25187440731314736</v>
      </c>
      <c r="FM59" s="8">
        <v>0.25881404201077784</v>
      </c>
      <c r="FN59" s="8">
        <v>0.2711184610381764</v>
      </c>
      <c r="FO59" s="8">
        <v>0.2764325291778386</v>
      </c>
      <c r="FP59" s="8">
        <v>0.2747123295333124</v>
      </c>
      <c r="FQ59" s="8">
        <v>0.2669313677234165</v>
      </c>
      <c r="FR59" s="8">
        <v>0.2533787849492425</v>
      </c>
      <c r="FS59" s="8">
        <v>0.23540983853818637</v>
      </c>
      <c r="FT59" s="8">
        <v>0.2153290086411639</v>
      </c>
      <c r="FU59" s="8">
        <v>0.19712241688193832</v>
      </c>
      <c r="FV59" s="8">
        <v>0.17921761324578261</v>
      </c>
      <c r="FW59" s="8">
        <v>0.1658049801506792</v>
      </c>
      <c r="FX59" s="8">
        <v>0.15228455547554992</v>
      </c>
      <c r="FY59" s="8">
        <v>0.14896443052454725</v>
      </c>
      <c r="FZ59" s="8">
        <v>0.14547376841390144</v>
      </c>
      <c r="GA59" s="8">
        <v>0.13765982236992078</v>
      </c>
      <c r="GB59" s="8">
        <v>0.12944619534862548</v>
      </c>
      <c r="GC59" s="8">
        <v>0.1207392753598768</v>
      </c>
      <c r="GD59" s="8">
        <v>0.117222901330813</v>
      </c>
      <c r="GE59" s="8">
        <v>0.10955520632299122</v>
      </c>
      <c r="GF59" s="8">
        <v>0.10739911640697294</v>
      </c>
      <c r="GG59" s="8">
        <v>0.10616524377788189</v>
      </c>
      <c r="GH59" s="8">
        <v>0.10514187240485816</v>
      </c>
      <c r="GI59" s="8">
        <v>0.13226007045958757</v>
      </c>
      <c r="GJ59" s="8">
        <v>0.6664555007744937</v>
      </c>
      <c r="GK59" s="8">
        <v>0.6598411476875341</v>
      </c>
      <c r="GL59" s="8">
        <v>0.5670746616306684</v>
      </c>
      <c r="GM59" s="8"/>
      <c r="GN59" s="8"/>
      <c r="GO59" s="10"/>
      <c r="GP59" s="10"/>
      <c r="GQ59" s="17"/>
      <c r="GR59" s="10">
        <v>1.499</v>
      </c>
      <c r="GS59" s="10"/>
      <c r="GT59" s="17"/>
      <c r="GU59" s="17"/>
      <c r="GV59" s="9"/>
      <c r="GW59" s="9"/>
      <c r="GX59" s="9"/>
      <c r="GY59" s="9"/>
      <c r="GZ59" s="10">
        <f t="shared" si="97"/>
        <v>0.9233135437901004</v>
      </c>
      <c r="HA59" s="9"/>
      <c r="HB59" s="9"/>
      <c r="HC59" s="10">
        <v>0.4431</v>
      </c>
      <c r="HD59" s="10">
        <v>0.4116</v>
      </c>
      <c r="HE59" s="11">
        <v>44.5</v>
      </c>
      <c r="HF59" s="10">
        <v>0.3455</v>
      </c>
      <c r="HG59" s="10">
        <v>0.3563</v>
      </c>
      <c r="HH59" s="11">
        <v>44.7</v>
      </c>
      <c r="HI59" s="12">
        <v>2</v>
      </c>
      <c r="HJ59" s="13" t="s">
        <v>87</v>
      </c>
      <c r="HK59" s="13">
        <v>5</v>
      </c>
      <c r="HL59" s="13">
        <v>490</v>
      </c>
      <c r="HM59" s="13">
        <v>73</v>
      </c>
      <c r="HN59" s="12">
        <v>2.42</v>
      </c>
      <c r="HO59" s="12">
        <v>0.93</v>
      </c>
      <c r="HP59" s="12">
        <v>3.35</v>
      </c>
      <c r="HQ59" s="14">
        <v>0.1</v>
      </c>
      <c r="HR59" s="15" t="s">
        <v>98</v>
      </c>
      <c r="HS59" s="13">
        <v>10</v>
      </c>
      <c r="HT59" s="13">
        <v>15</v>
      </c>
      <c r="HU59" s="13">
        <v>5</v>
      </c>
      <c r="HV59" s="1">
        <v>10</v>
      </c>
      <c r="HW59" s="3" t="s">
        <v>174</v>
      </c>
      <c r="HX59" s="2" t="s">
        <v>137</v>
      </c>
    </row>
    <row r="60" spans="1:232" ht="11.25">
      <c r="A60" s="3" t="s">
        <v>53</v>
      </c>
      <c r="B60" s="2" t="s">
        <v>128</v>
      </c>
      <c r="C60" s="25">
        <f>AO60</f>
        <v>0.457088189614875</v>
      </c>
      <c r="D60" s="6"/>
      <c r="E60" s="7">
        <v>2</v>
      </c>
      <c r="F60" s="8">
        <f t="shared" si="107"/>
        <v>3.208494593749091E-09</v>
      </c>
      <c r="G60" s="8">
        <f t="shared" si="111"/>
        <v>3.208494593749091E-09</v>
      </c>
      <c r="H60" s="8">
        <f t="shared" si="4"/>
        <v>3.208494593749091E-09</v>
      </c>
      <c r="I60" s="8">
        <f t="shared" si="5"/>
        <v>3.208494593749091E-09</v>
      </c>
      <c r="J60" s="8">
        <f t="shared" si="6"/>
        <v>3.208494593749091E-09</v>
      </c>
      <c r="K60" s="8">
        <f t="shared" si="7"/>
        <v>3.208494593749091E-09</v>
      </c>
      <c r="L60" s="8">
        <f t="shared" si="8"/>
        <v>3.208494593749091E-09</v>
      </c>
      <c r="M60" s="8">
        <f t="shared" si="9"/>
        <v>3.208494593749091E-09</v>
      </c>
      <c r="N60" s="8">
        <f t="shared" si="10"/>
        <v>3.208494593749091E-09</v>
      </c>
      <c r="O60" s="8">
        <f t="shared" si="11"/>
        <v>3.208494593749091E-09</v>
      </c>
      <c r="P60" s="8">
        <f t="shared" si="12"/>
        <v>3.208494593749091E-09</v>
      </c>
      <c r="Q60" s="8">
        <f t="shared" si="13"/>
        <v>5.198708822019663E-07</v>
      </c>
      <c r="R60" s="8">
        <f t="shared" si="14"/>
        <v>5.495408738576245E-05</v>
      </c>
      <c r="S60" s="8">
        <f t="shared" si="15"/>
        <v>0.0074362206608953275</v>
      </c>
      <c r="T60" s="8">
        <f t="shared" si="16"/>
        <v>0.021877616239495523</v>
      </c>
      <c r="U60" s="8">
        <f t="shared" si="17"/>
        <v>0.07244359600749899</v>
      </c>
      <c r="V60" s="8">
        <f t="shared" si="18"/>
        <v>0.13803842646028844</v>
      </c>
      <c r="W60" s="8">
        <f t="shared" si="19"/>
        <v>0.18620871366628672</v>
      </c>
      <c r="X60" s="8">
        <f t="shared" si="20"/>
        <v>0.251188643150958</v>
      </c>
      <c r="Y60" s="8">
        <f t="shared" si="21"/>
        <v>0.31332857243155854</v>
      </c>
      <c r="Z60" s="8">
        <f t="shared" si="22"/>
        <v>0.38904514499428056</v>
      </c>
      <c r="AA60" s="8">
        <f t="shared" si="23"/>
        <v>0.4130475019901613</v>
      </c>
      <c r="AB60" s="8">
        <f t="shared" si="24"/>
        <v>0.43651583224016594</v>
      </c>
      <c r="AC60" s="8">
        <f t="shared" si="25"/>
        <v>0.43651583224016594</v>
      </c>
      <c r="AD60" s="8">
        <f t="shared" si="26"/>
        <v>0.43651583224016594</v>
      </c>
      <c r="AE60" s="8">
        <f t="shared" si="27"/>
        <v>0.43651583224016594</v>
      </c>
      <c r="AF60" s="8">
        <f t="shared" si="28"/>
        <v>0.43651583224016594</v>
      </c>
      <c r="AG60" s="8">
        <f t="shared" si="29"/>
        <v>0.43651583224016594</v>
      </c>
      <c r="AH60" s="8">
        <f t="shared" si="30"/>
        <v>0.43651583224016594</v>
      </c>
      <c r="AI60" s="8">
        <f t="shared" si="31"/>
        <v>0.43651583224016594</v>
      </c>
      <c r="AJ60" s="8">
        <f t="shared" si="32"/>
        <v>0.4425883723626266</v>
      </c>
      <c r="AK60" s="8">
        <f t="shared" si="33"/>
        <v>0.44668359215096315</v>
      </c>
      <c r="AL60" s="8">
        <f t="shared" si="34"/>
        <v>0.4528975799036208</v>
      </c>
      <c r="AM60" s="8">
        <f t="shared" si="35"/>
        <v>0.457088189614875</v>
      </c>
      <c r="AN60" s="8">
        <f t="shared" si="36"/>
        <v>0.457088189614875</v>
      </c>
      <c r="AO60" s="8">
        <f t="shared" si="37"/>
        <v>0.457088189614875</v>
      </c>
      <c r="AP60" s="8">
        <f t="shared" si="38"/>
        <v>0.457088189614875</v>
      </c>
      <c r="AQ60" s="8">
        <f t="shared" si="39"/>
        <v>0.457088189614875</v>
      </c>
      <c r="AR60" s="8">
        <f t="shared" si="40"/>
        <v>0.4425883723626266</v>
      </c>
      <c r="AS60" s="8">
        <f t="shared" si="41"/>
        <v>0.43651583224016594</v>
      </c>
      <c r="AT60" s="8">
        <f t="shared" si="42"/>
        <v>0.4425883723626266</v>
      </c>
      <c r="AU60" s="8">
        <f t="shared" si="43"/>
        <v>0.44668359215096315</v>
      </c>
      <c r="AV60" s="8">
        <f t="shared" si="44"/>
        <v>0.43651583224016594</v>
      </c>
      <c r="AW60" s="8">
        <f t="shared" si="45"/>
        <v>0.42657951880159267</v>
      </c>
      <c r="AX60" s="8">
        <f t="shared" si="46"/>
        <v>0.41686938347033536</v>
      </c>
      <c r="AY60" s="8">
        <f t="shared" si="47"/>
        <v>0.3981071705534972</v>
      </c>
      <c r="AZ60" s="8">
        <f t="shared" si="48"/>
        <v>0.38018939632056115</v>
      </c>
      <c r="BA60" s="8">
        <f t="shared" si="49"/>
        <v>0.36307805477010135</v>
      </c>
      <c r="BB60" s="8">
        <f t="shared" si="50"/>
        <v>0.34673685045253166</v>
      </c>
      <c r="BC60" s="8">
        <f t="shared" si="51"/>
        <v>0.33113112148259105</v>
      </c>
      <c r="BD60" s="8">
        <f t="shared" si="52"/>
        <v>0.30902954325135895</v>
      </c>
      <c r="BE60" s="8">
        <f t="shared" si="53"/>
        <v>0.28840315031266056</v>
      </c>
      <c r="BF60" s="8">
        <f t="shared" si="54"/>
        <v>0.2754228703338166</v>
      </c>
      <c r="BG60" s="8">
        <f t="shared" si="55"/>
        <v>0.2630267991895382</v>
      </c>
      <c r="BH60" s="8">
        <f t="shared" si="56"/>
        <v>0.251188643150958</v>
      </c>
      <c r="BI60" s="8">
        <f t="shared" si="57"/>
        <v>0.22387211385683392</v>
      </c>
      <c r="BJ60" s="8">
        <f t="shared" si="58"/>
        <v>0.1905460717963247</v>
      </c>
      <c r="BK60" s="8">
        <f t="shared" si="59"/>
        <v>0.165958690743756</v>
      </c>
      <c r="BL60" s="8">
        <f t="shared" si="60"/>
        <v>0.13803842646028844</v>
      </c>
      <c r="BM60" s="8">
        <f t="shared" si="61"/>
        <v>0.1148153621496883</v>
      </c>
      <c r="BN60" s="8">
        <f t="shared" si="112"/>
        <v>0.1</v>
      </c>
      <c r="BO60" s="8">
        <f t="shared" si="63"/>
        <v>0.08709635899560801</v>
      </c>
      <c r="BP60" s="8">
        <f t="shared" si="64"/>
        <v>0.07585775750291836</v>
      </c>
      <c r="BQ60" s="8">
        <f t="shared" si="65"/>
        <v>0.06606934480075959</v>
      </c>
      <c r="BR60" s="8">
        <f t="shared" si="66"/>
        <v>0.05888436553555888</v>
      </c>
      <c r="BS60" s="8">
        <f t="shared" si="67"/>
        <v>0.04870795548008657</v>
      </c>
      <c r="BT60" s="8">
        <f t="shared" si="68"/>
        <v>0.052480746024977244</v>
      </c>
      <c r="BU60" s="8">
        <f t="shared" si="69"/>
        <v>0.04852885001621208</v>
      </c>
      <c r="BV60" s="8">
        <f t="shared" si="70"/>
        <v>0.04466835921509629</v>
      </c>
      <c r="BW60" s="8">
        <f t="shared" si="71"/>
        <v>0.04036453929676049</v>
      </c>
      <c r="BX60" s="8">
        <f t="shared" si="72"/>
        <v>0.03630780547701013</v>
      </c>
      <c r="BY60" s="8">
        <f t="shared" si="73"/>
        <v>0.03981071705534973</v>
      </c>
      <c r="BZ60" s="8">
        <f t="shared" si="74"/>
        <v>0.043651583224016584</v>
      </c>
      <c r="CA60" s="8">
        <f t="shared" si="75"/>
        <v>0.051286138399136455</v>
      </c>
      <c r="CB60" s="8">
        <f t="shared" si="76"/>
        <v>0.060255958607435746</v>
      </c>
      <c r="CC60" s="8">
        <f t="shared" si="77"/>
        <v>0.0812830516164099</v>
      </c>
      <c r="CD60" s="8">
        <f t="shared" si="78"/>
        <v>0.10964781961431849</v>
      </c>
      <c r="CE60" s="8">
        <f t="shared" si="79"/>
        <v>0.12764388088113438</v>
      </c>
      <c r="CF60" s="8">
        <f t="shared" si="80"/>
        <v>0.14791083881682074</v>
      </c>
      <c r="CG60" s="8">
        <f t="shared" si="81"/>
        <v>0.16368165214278083</v>
      </c>
      <c r="CH60" s="8">
        <f t="shared" si="82"/>
        <v>0.18113400926196022</v>
      </c>
      <c r="CI60" s="8">
        <f t="shared" si="83"/>
        <v>0.19952623149688795</v>
      </c>
      <c r="CJ60" s="8">
        <f t="shared" si="84"/>
        <v>0.2157744409152666</v>
      </c>
      <c r="CK60" s="8">
        <f t="shared" si="85"/>
        <v>0.23334580622810028</v>
      </c>
      <c r="CL60" s="8">
        <f t="shared" si="86"/>
        <v>0.251188643150958</v>
      </c>
      <c r="CM60" s="8">
        <f t="shared" si="87"/>
        <v>0.28444611074479154</v>
      </c>
      <c r="CN60" s="8">
        <f t="shared" si="88"/>
        <v>0.32210687912834346</v>
      </c>
      <c r="CO60" s="8">
        <f t="shared" si="89"/>
        <v>0.36307805477010135</v>
      </c>
      <c r="CP60" s="8">
        <f t="shared" si="90"/>
        <v>0.3715352290971725</v>
      </c>
      <c r="CQ60" s="8">
        <f t="shared" si="91"/>
        <v>0.38018939632056115</v>
      </c>
      <c r="CR60" s="8">
        <f t="shared" si="92"/>
        <v>0.38904514499428056</v>
      </c>
      <c r="CS60" s="8">
        <f t="shared" si="93"/>
        <v>0.2754228703338166</v>
      </c>
      <c r="CT60" s="8">
        <f t="shared" si="94"/>
        <v>0.1949844599758045</v>
      </c>
      <c r="CU60" s="8">
        <f t="shared" si="95"/>
        <v>0.13803842646028844</v>
      </c>
      <c r="CV60" s="7">
        <f t="shared" si="96"/>
        <v>2</v>
      </c>
      <c r="CW60" s="8">
        <v>4.246849344074959</v>
      </c>
      <c r="CX60" s="8">
        <v>4.246849344074959</v>
      </c>
      <c r="CY60" s="8">
        <v>4.246849344074959</v>
      </c>
      <c r="CZ60" s="8">
        <v>4.246849344074959</v>
      </c>
      <c r="DA60" s="8">
        <v>4.246849344074959</v>
      </c>
      <c r="DB60" s="8">
        <v>4.246849344074959</v>
      </c>
      <c r="DC60" s="8">
        <v>4.246849344074959</v>
      </c>
      <c r="DD60" s="8">
        <v>4.246849344074959</v>
      </c>
      <c r="DE60" s="8">
        <v>4.246849344074959</v>
      </c>
      <c r="DF60" s="8">
        <v>4.246849344074959</v>
      </c>
      <c r="DG60" s="8">
        <v>4.246849344074959</v>
      </c>
      <c r="DH60" s="8">
        <v>3.142052253288543</v>
      </c>
      <c r="DI60" s="8">
        <v>2.13</v>
      </c>
      <c r="DJ60" s="8">
        <v>1.0643238657715224</v>
      </c>
      <c r="DK60" s="8">
        <v>0.83</v>
      </c>
      <c r="DL60" s="8">
        <v>0.57</v>
      </c>
      <c r="DM60" s="8">
        <v>0.43</v>
      </c>
      <c r="DN60" s="8">
        <v>0.365</v>
      </c>
      <c r="DO60" s="8">
        <v>0.3</v>
      </c>
      <c r="DP60" s="8">
        <v>0.252</v>
      </c>
      <c r="DQ60" s="8">
        <v>0.205</v>
      </c>
      <c r="DR60" s="8">
        <v>0.192</v>
      </c>
      <c r="DS60" s="8">
        <v>0.18</v>
      </c>
      <c r="DT60" s="8">
        <v>0.18</v>
      </c>
      <c r="DU60" s="8">
        <v>0.18</v>
      </c>
      <c r="DV60" s="8">
        <v>0.18</v>
      </c>
      <c r="DW60" s="8">
        <v>0.18</v>
      </c>
      <c r="DX60" s="8">
        <v>0.18</v>
      </c>
      <c r="DY60" s="8">
        <v>0.18</v>
      </c>
      <c r="DZ60" s="8">
        <v>0.18</v>
      </c>
      <c r="EA60" s="8">
        <v>0.177</v>
      </c>
      <c r="EB60" s="8">
        <v>0.175</v>
      </c>
      <c r="EC60" s="8">
        <v>0.172</v>
      </c>
      <c r="ED60" s="8">
        <v>0.17</v>
      </c>
      <c r="EE60" s="8">
        <v>0.17</v>
      </c>
      <c r="EF60" s="8">
        <v>0.17</v>
      </c>
      <c r="EG60" s="8">
        <v>0.17</v>
      </c>
      <c r="EH60" s="8">
        <v>0.17</v>
      </c>
      <c r="EI60" s="8">
        <v>0.177</v>
      </c>
      <c r="EJ60" s="8">
        <v>0.18</v>
      </c>
      <c r="EK60" s="8">
        <v>0.177</v>
      </c>
      <c r="EL60" s="8">
        <v>0.175</v>
      </c>
      <c r="EM60" s="8">
        <v>0.18</v>
      </c>
      <c r="EN60" s="8">
        <v>0.185</v>
      </c>
      <c r="EO60" s="8">
        <v>0.19</v>
      </c>
      <c r="EP60" s="8">
        <v>0.2</v>
      </c>
      <c r="EQ60" s="8">
        <v>0.21</v>
      </c>
      <c r="ER60" s="8">
        <v>0.22</v>
      </c>
      <c r="ES60" s="8">
        <v>0.23</v>
      </c>
      <c r="ET60" s="8">
        <v>0.24</v>
      </c>
      <c r="EU60" s="8">
        <v>0.255</v>
      </c>
      <c r="EV60" s="8">
        <v>0.27</v>
      </c>
      <c r="EW60" s="8">
        <v>0.28</v>
      </c>
      <c r="EX60" s="8">
        <v>0.29</v>
      </c>
      <c r="EY60" s="8">
        <v>0.3</v>
      </c>
      <c r="EZ60" s="8">
        <v>0.325</v>
      </c>
      <c r="FA60" s="8">
        <v>0.36</v>
      </c>
      <c r="FB60" s="8">
        <v>0.39</v>
      </c>
      <c r="FC60" s="8">
        <v>0.43</v>
      </c>
      <c r="FD60" s="8">
        <v>0.47</v>
      </c>
      <c r="FE60" s="8">
        <v>0.5</v>
      </c>
      <c r="FF60" s="8">
        <v>0.53</v>
      </c>
      <c r="FG60" s="8">
        <v>0.56</v>
      </c>
      <c r="FH60" s="8">
        <v>0.59</v>
      </c>
      <c r="FI60" s="8">
        <v>0.615</v>
      </c>
      <c r="FJ60" s="8">
        <v>0.6562000497937867</v>
      </c>
      <c r="FK60" s="8">
        <v>0.64</v>
      </c>
      <c r="FL60" s="8">
        <v>0.657</v>
      </c>
      <c r="FM60" s="8">
        <v>0.675</v>
      </c>
      <c r="FN60" s="8">
        <v>0.697</v>
      </c>
      <c r="FO60" s="8">
        <v>0.72</v>
      </c>
      <c r="FP60" s="8">
        <v>0.7</v>
      </c>
      <c r="FQ60" s="8">
        <v>0.68</v>
      </c>
      <c r="FR60" s="8">
        <v>0.645</v>
      </c>
      <c r="FS60" s="8">
        <v>0.61</v>
      </c>
      <c r="FT60" s="8">
        <v>0.545</v>
      </c>
      <c r="FU60" s="8">
        <v>0.48</v>
      </c>
      <c r="FV60" s="8">
        <v>0.447</v>
      </c>
      <c r="FW60" s="8">
        <v>0.415</v>
      </c>
      <c r="FX60" s="8">
        <v>0.393</v>
      </c>
      <c r="FY60" s="8">
        <v>0.371</v>
      </c>
      <c r="FZ60" s="8">
        <v>0.35</v>
      </c>
      <c r="GA60" s="8">
        <v>0.333</v>
      </c>
      <c r="GB60" s="8">
        <v>0.316</v>
      </c>
      <c r="GC60" s="8">
        <v>0.3</v>
      </c>
      <c r="GD60" s="8">
        <v>0.273</v>
      </c>
      <c r="GE60" s="8">
        <v>0.246</v>
      </c>
      <c r="GF60" s="8">
        <v>0.22</v>
      </c>
      <c r="GG60" s="8">
        <v>0.215</v>
      </c>
      <c r="GH60" s="8">
        <v>0.21</v>
      </c>
      <c r="GI60" s="8">
        <v>0.205</v>
      </c>
      <c r="GJ60" s="8">
        <v>0.28</v>
      </c>
      <c r="GK60" s="8">
        <v>0.355</v>
      </c>
      <c r="GL60" s="8">
        <v>0.43</v>
      </c>
      <c r="GM60" s="8"/>
      <c r="GN60" s="8"/>
      <c r="GO60" s="10"/>
      <c r="GP60" s="10"/>
      <c r="GQ60" s="10"/>
      <c r="GR60" s="10">
        <v>1.5</v>
      </c>
      <c r="GS60" s="10"/>
      <c r="GT60" s="10"/>
      <c r="GU60" s="10"/>
      <c r="GV60" s="10"/>
      <c r="GW60" s="10"/>
      <c r="GX60" s="10"/>
      <c r="GY60" s="10"/>
      <c r="GZ60" s="10">
        <f t="shared" si="97"/>
        <v>0.9230769230769231</v>
      </c>
      <c r="HA60" s="10"/>
      <c r="HB60" s="10"/>
      <c r="HE60" s="19"/>
      <c r="HH60" s="19"/>
      <c r="HI60" s="20">
        <v>2</v>
      </c>
      <c r="HL60" s="13">
        <v>520</v>
      </c>
      <c r="HM60" s="13">
        <v>53</v>
      </c>
      <c r="HN60" s="12">
        <v>2.38</v>
      </c>
      <c r="HO60" s="12">
        <v>0.98</v>
      </c>
      <c r="HP60" s="12">
        <v>3.5</v>
      </c>
      <c r="HQ60" s="14">
        <v>0.2</v>
      </c>
      <c r="HR60" s="15" t="s">
        <v>98</v>
      </c>
      <c r="HS60" s="13">
        <v>10</v>
      </c>
      <c r="HT60" s="13">
        <v>15</v>
      </c>
      <c r="HU60" s="13">
        <v>5</v>
      </c>
      <c r="HV60" s="1">
        <v>10</v>
      </c>
      <c r="HW60" s="3" t="s">
        <v>137</v>
      </c>
      <c r="HX60" s="2" t="s">
        <v>201</v>
      </c>
    </row>
    <row r="61" spans="1:232" ht="11.25">
      <c r="A61" s="23" t="s">
        <v>258</v>
      </c>
      <c r="B61" s="2"/>
      <c r="C61" s="25"/>
      <c r="D61" s="6"/>
      <c r="E61" s="7"/>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7"/>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10"/>
      <c r="GP61" s="10"/>
      <c r="GQ61" s="10"/>
      <c r="GR61" s="10"/>
      <c r="GS61" s="10"/>
      <c r="GT61" s="10"/>
      <c r="GU61" s="10"/>
      <c r="GV61" s="10"/>
      <c r="GW61" s="10"/>
      <c r="GX61" s="10"/>
      <c r="GY61" s="10"/>
      <c r="GZ61" s="10"/>
      <c r="HA61" s="10"/>
      <c r="HB61" s="10"/>
      <c r="HE61" s="19"/>
      <c r="HH61" s="19"/>
      <c r="HI61" s="20"/>
      <c r="HL61" s="13"/>
      <c r="HM61" s="13"/>
      <c r="HN61" s="12"/>
      <c r="HO61" s="12"/>
      <c r="HP61" s="12"/>
      <c r="HQ61" s="14"/>
      <c r="HR61" s="15"/>
      <c r="HS61" s="13"/>
      <c r="HT61" s="13"/>
      <c r="HU61" s="13"/>
      <c r="HX61" s="2"/>
    </row>
    <row r="62" spans="1:232" ht="11.25">
      <c r="A62" s="3" t="s">
        <v>55</v>
      </c>
      <c r="B62" s="2" t="s">
        <v>128</v>
      </c>
      <c r="C62" s="26">
        <f>AO62</f>
        <v>0.011481536214968826</v>
      </c>
      <c r="D62" s="6"/>
      <c r="E62" s="7">
        <v>2</v>
      </c>
      <c r="F62" s="27">
        <f t="shared" si="107"/>
        <v>1E-06</v>
      </c>
      <c r="G62" s="27">
        <f aca="true" t="shared" si="113" ref="G62:P64">POWER(10,-CX62*$CV62)</f>
        <v>1E-06</v>
      </c>
      <c r="H62" s="27">
        <f t="shared" si="113"/>
        <v>1E-06</v>
      </c>
      <c r="I62" s="27">
        <f t="shared" si="113"/>
        <v>1E-06</v>
      </c>
      <c r="J62" s="27">
        <f t="shared" si="113"/>
        <v>1E-06</v>
      </c>
      <c r="K62" s="27">
        <f t="shared" si="113"/>
        <v>1E-06</v>
      </c>
      <c r="L62" s="27">
        <f t="shared" si="113"/>
        <v>1E-06</v>
      </c>
      <c r="M62" s="27">
        <f t="shared" si="113"/>
        <v>1E-06</v>
      </c>
      <c r="N62" s="27">
        <f t="shared" si="113"/>
        <v>1E-06</v>
      </c>
      <c r="O62" s="27">
        <f t="shared" si="113"/>
        <v>1E-06</v>
      </c>
      <c r="P62" s="27">
        <f t="shared" si="113"/>
        <v>1E-06</v>
      </c>
      <c r="Q62" s="27">
        <f aca="true" t="shared" si="114" ref="Q62:Z64">POWER(10,-DH62*$CV62)</f>
        <v>1E-06</v>
      </c>
      <c r="R62" s="27">
        <f t="shared" si="114"/>
        <v>1E-06</v>
      </c>
      <c r="S62" s="27">
        <f t="shared" si="114"/>
        <v>1E-06</v>
      </c>
      <c r="T62" s="27">
        <f t="shared" si="114"/>
        <v>1E-06</v>
      </c>
      <c r="U62" s="27">
        <f t="shared" si="114"/>
        <v>1E-06</v>
      </c>
      <c r="V62" s="27">
        <f t="shared" si="114"/>
        <v>1E-06</v>
      </c>
      <c r="W62" s="27">
        <f t="shared" si="114"/>
        <v>1E-06</v>
      </c>
      <c r="X62" s="27">
        <f t="shared" si="114"/>
        <v>1E-06</v>
      </c>
      <c r="Y62" s="27">
        <f t="shared" si="114"/>
        <v>1E-06</v>
      </c>
      <c r="Z62" s="27">
        <f t="shared" si="114"/>
        <v>1.584893192461113E-05</v>
      </c>
      <c r="AA62" s="27">
        <f aca="true" t="shared" si="115" ref="AA62:AJ64">POWER(10,-DR62*$CV62)</f>
        <v>0.001115959293590466</v>
      </c>
      <c r="AB62" s="27">
        <f t="shared" si="115"/>
        <v>0.0023988329190194886</v>
      </c>
      <c r="AC62" s="27">
        <f t="shared" si="115"/>
        <v>0.0014528248458286004</v>
      </c>
      <c r="AD62" s="27">
        <f t="shared" si="115"/>
        <v>0.0025118864315095777</v>
      </c>
      <c r="AE62" s="27">
        <f t="shared" si="115"/>
        <v>0.0025118864315095777</v>
      </c>
      <c r="AF62" s="27">
        <f t="shared" si="115"/>
        <v>0.0025118864315095777</v>
      </c>
      <c r="AG62" s="27">
        <f t="shared" si="115"/>
        <v>0.0021293982834124816</v>
      </c>
      <c r="AH62" s="27">
        <f t="shared" si="115"/>
        <v>0.0031622776601683764</v>
      </c>
      <c r="AI62" s="27">
        <f t="shared" si="115"/>
        <v>0.0026620549883628166</v>
      </c>
      <c r="AJ62" s="27">
        <f t="shared" si="115"/>
        <v>0.003981071705534972</v>
      </c>
      <c r="AK62" s="27">
        <f aca="true" t="shared" si="116" ref="AK62:AT64">POWER(10,-EB62*$CV62)</f>
        <v>0.00457822880839321</v>
      </c>
      <c r="AL62" s="27">
        <f t="shared" si="116"/>
        <v>0.006309573444801925</v>
      </c>
      <c r="AM62" s="27">
        <f t="shared" si="116"/>
        <v>0.00830699817123161</v>
      </c>
      <c r="AN62" s="27">
        <f t="shared" si="116"/>
        <v>0.01</v>
      </c>
      <c r="AO62" s="27">
        <f t="shared" si="116"/>
        <v>0.011481536214968826</v>
      </c>
      <c r="AP62" s="27">
        <f t="shared" si="116"/>
        <v>0.012589254117941664</v>
      </c>
      <c r="AQ62" s="27">
        <f t="shared" si="116"/>
        <v>0.013932903532414267</v>
      </c>
      <c r="AR62" s="27">
        <f t="shared" si="116"/>
        <v>0.013182567385564075</v>
      </c>
      <c r="AS62" s="27">
        <f t="shared" si="116"/>
        <v>0.011039359297018578</v>
      </c>
      <c r="AT62" s="27">
        <f t="shared" si="116"/>
        <v>0.01</v>
      </c>
      <c r="AU62" s="27">
        <f aca="true" t="shared" si="117" ref="AU62:BD64">POWER(10,-EL62*$CV62)</f>
        <v>0.008862091070733104</v>
      </c>
      <c r="AV62" s="27">
        <f t="shared" si="117"/>
        <v>0.00758577575029183</v>
      </c>
      <c r="AW62" s="27">
        <f t="shared" si="117"/>
        <v>0.00689697544708632</v>
      </c>
      <c r="AX62" s="27">
        <f t="shared" si="117"/>
        <v>0.005011872336272721</v>
      </c>
      <c r="AY62" s="27">
        <f t="shared" si="117"/>
        <v>0.004365158322401657</v>
      </c>
      <c r="AZ62" s="27">
        <f t="shared" si="117"/>
        <v>0.003981071705534972</v>
      </c>
      <c r="BA62" s="27">
        <f t="shared" si="117"/>
        <v>0.0028208144864624884</v>
      </c>
      <c r="BB62" s="27">
        <f t="shared" si="117"/>
        <v>0.0031622776601683764</v>
      </c>
      <c r="BC62" s="27">
        <f t="shared" si="117"/>
        <v>0.002620681724769215</v>
      </c>
      <c r="BD62" s="27">
        <f t="shared" si="117"/>
        <v>0.0031622776601683764</v>
      </c>
      <c r="BE62" s="27">
        <f aca="true" t="shared" si="118" ref="BE62:BN64">POWER(10,-EV62*$CV62)</f>
        <v>0.0031898094945114796</v>
      </c>
      <c r="BF62" s="27">
        <f t="shared" si="118"/>
        <v>0.003981071705534972</v>
      </c>
      <c r="BG62" s="27">
        <f t="shared" si="118"/>
        <v>0.002604559806746987</v>
      </c>
      <c r="BH62" s="27">
        <f t="shared" si="118"/>
        <v>0.005754399373371565</v>
      </c>
      <c r="BI62" s="27">
        <f t="shared" si="118"/>
        <v>0.007244359600749894</v>
      </c>
      <c r="BJ62" s="27">
        <f t="shared" si="118"/>
        <v>0.007943282347242812</v>
      </c>
      <c r="BK62" s="27">
        <f t="shared" si="118"/>
        <v>0.00758577575029183</v>
      </c>
      <c r="BL62" s="27">
        <f t="shared" si="118"/>
        <v>0.007943282347242812</v>
      </c>
      <c r="BM62" s="27">
        <f t="shared" si="118"/>
        <v>0.009486153551094568</v>
      </c>
      <c r="BN62" s="27">
        <f t="shared" si="118"/>
        <v>0.011481536214968826</v>
      </c>
      <c r="BO62" s="27">
        <f aca="true" t="shared" si="119" ref="BO62:BX64">POWER(10,-FF62*$CV62)</f>
        <v>0.012792259165218122</v>
      </c>
      <c r="BP62" s="27">
        <f t="shared" si="119"/>
        <v>0.017378008287493755</v>
      </c>
      <c r="BQ62" s="27">
        <f t="shared" si="119"/>
        <v>0.02146747644083327</v>
      </c>
      <c r="BR62" s="27">
        <f t="shared" si="119"/>
        <v>0.027542287033381647</v>
      </c>
      <c r="BS62" s="27">
        <f t="shared" si="119"/>
        <v>0.03137193292919387</v>
      </c>
      <c r="BT62" s="27">
        <f t="shared" si="119"/>
        <v>0.03981071705534973</v>
      </c>
      <c r="BU62" s="27">
        <f t="shared" si="119"/>
        <v>0.04501582134770301</v>
      </c>
      <c r="BV62" s="27">
        <f t="shared" si="119"/>
        <v>0.054954087385762435</v>
      </c>
      <c r="BW62" s="27">
        <f t="shared" si="119"/>
        <v>0.07510522934197891</v>
      </c>
      <c r="BX62" s="27">
        <f t="shared" si="119"/>
        <v>0.1</v>
      </c>
      <c r="BY62" s="27">
        <f aca="true" t="shared" si="120" ref="BY62:CH64">POWER(10,-FP62*$CV62)</f>
        <v>0.1363022050995042</v>
      </c>
      <c r="BZ62" s="27">
        <f t="shared" si="120"/>
        <v>0.17378008287493749</v>
      </c>
      <c r="CA62" s="27">
        <f t="shared" si="120"/>
        <v>0.2070507627461192</v>
      </c>
      <c r="CB62" s="27">
        <f t="shared" si="120"/>
        <v>0.251188643150958</v>
      </c>
      <c r="CC62" s="27">
        <f t="shared" si="120"/>
        <v>0.31277895642371994</v>
      </c>
      <c r="CD62" s="27">
        <f t="shared" si="120"/>
        <v>0.38018939632056115</v>
      </c>
      <c r="CE62" s="27">
        <f t="shared" si="120"/>
        <v>0.4516033596717587</v>
      </c>
      <c r="CF62" s="27">
        <f t="shared" si="120"/>
        <v>0.5248074602497725</v>
      </c>
      <c r="CG62" s="27">
        <f t="shared" si="120"/>
        <v>0.5701017346203617</v>
      </c>
      <c r="CH62" s="27">
        <f t="shared" si="120"/>
        <v>0.6162639851537846</v>
      </c>
      <c r="CI62" s="27">
        <f aca="true" t="shared" si="121" ref="CI62:CR64">POWER(10,-FZ62*$CV62)</f>
        <v>0.6918309709189365</v>
      </c>
      <c r="CJ62" s="27">
        <f t="shared" si="121"/>
        <v>0.7421523228883119</v>
      </c>
      <c r="CK62" s="27">
        <f t="shared" si="121"/>
        <v>0.7943282347242815</v>
      </c>
      <c r="CL62" s="27">
        <f t="shared" si="121"/>
        <v>0.8410312601737707</v>
      </c>
      <c r="CM62" s="27">
        <f t="shared" si="121"/>
        <v>0.8649748492726838</v>
      </c>
      <c r="CN62" s="27">
        <f t="shared" si="121"/>
        <v>0.8761484958051122</v>
      </c>
      <c r="CO62" s="27">
        <f t="shared" si="121"/>
        <v>0.8709635899560806</v>
      </c>
      <c r="CP62" s="27">
        <f t="shared" si="121"/>
        <v>0.8649748492726838</v>
      </c>
      <c r="CQ62" s="27">
        <f t="shared" si="121"/>
        <v>0.855722533402602</v>
      </c>
      <c r="CR62" s="27">
        <f t="shared" si="121"/>
        <v>0.831763771102671</v>
      </c>
      <c r="CS62" s="27">
        <f aca="true" t="shared" si="122" ref="CS62:CU64">POWER(10,-GJ62*$CV62)</f>
        <v>0.8067000759109206</v>
      </c>
      <c r="CT62" s="27">
        <f t="shared" si="122"/>
        <v>0.7235606837148063</v>
      </c>
      <c r="CU62" s="27">
        <f t="shared" si="122"/>
        <v>0.3981071705534972</v>
      </c>
      <c r="CV62" s="7">
        <f t="shared" si="96"/>
        <v>2</v>
      </c>
      <c r="CW62" s="8">
        <v>3</v>
      </c>
      <c r="CX62" s="8">
        <v>3</v>
      </c>
      <c r="CY62" s="8">
        <v>3</v>
      </c>
      <c r="CZ62" s="8">
        <v>3</v>
      </c>
      <c r="DA62" s="8">
        <v>3</v>
      </c>
      <c r="DB62" s="8">
        <v>3</v>
      </c>
      <c r="DC62" s="8">
        <v>3</v>
      </c>
      <c r="DD62" s="8">
        <v>3</v>
      </c>
      <c r="DE62" s="8">
        <v>3</v>
      </c>
      <c r="DF62" s="8">
        <v>3</v>
      </c>
      <c r="DG62" s="8">
        <v>3</v>
      </c>
      <c r="DH62" s="8">
        <v>3</v>
      </c>
      <c r="DI62" s="8">
        <v>3</v>
      </c>
      <c r="DJ62" s="8">
        <v>3</v>
      </c>
      <c r="DK62" s="8">
        <v>3</v>
      </c>
      <c r="DL62" s="8">
        <v>3</v>
      </c>
      <c r="DM62" s="8">
        <v>3</v>
      </c>
      <c r="DN62" s="8">
        <v>3</v>
      </c>
      <c r="DO62" s="8">
        <v>3</v>
      </c>
      <c r="DP62" s="8">
        <v>3</v>
      </c>
      <c r="DQ62" s="8">
        <v>2.4</v>
      </c>
      <c r="DR62" s="8">
        <v>1.4761758233495164</v>
      </c>
      <c r="DS62" s="8">
        <v>1.31</v>
      </c>
      <c r="DT62" s="8">
        <v>1.4188933707847082</v>
      </c>
      <c r="DU62" s="8">
        <v>1.3</v>
      </c>
      <c r="DV62" s="8">
        <v>1.3</v>
      </c>
      <c r="DW62" s="8">
        <v>1.3</v>
      </c>
      <c r="DX62" s="8">
        <v>1.3358715501848155</v>
      </c>
      <c r="DY62" s="8">
        <v>1.25</v>
      </c>
      <c r="DZ62" s="8">
        <v>1.2873914889130365</v>
      </c>
      <c r="EA62" s="8">
        <v>1.2</v>
      </c>
      <c r="EB62" s="8">
        <v>1.1696512530850622</v>
      </c>
      <c r="EC62" s="8">
        <v>1.1</v>
      </c>
      <c r="ED62" s="8">
        <v>1.0402779425718902</v>
      </c>
      <c r="EE62" s="8">
        <v>1</v>
      </c>
      <c r="EF62" s="8">
        <v>0.97</v>
      </c>
      <c r="EG62" s="8">
        <v>0.95</v>
      </c>
      <c r="EH62" s="8">
        <v>0.9279791849069956</v>
      </c>
      <c r="EI62" s="8">
        <v>0.94</v>
      </c>
      <c r="EJ62" s="8">
        <v>0.9785280657419908</v>
      </c>
      <c r="EK62" s="8">
        <v>1</v>
      </c>
      <c r="EL62" s="8">
        <v>1.026231895640489</v>
      </c>
      <c r="EM62" s="8">
        <v>1.06</v>
      </c>
      <c r="EN62" s="8">
        <v>1.0806706600382903</v>
      </c>
      <c r="EO62" s="8">
        <v>1.15</v>
      </c>
      <c r="EP62" s="8">
        <v>1.18</v>
      </c>
      <c r="EQ62" s="8">
        <v>1.2</v>
      </c>
      <c r="ER62" s="8">
        <v>1.274812737346794</v>
      </c>
      <c r="ES62" s="8">
        <v>1.25</v>
      </c>
      <c r="ET62" s="8">
        <v>1.290792859913893</v>
      </c>
      <c r="EU62" s="8">
        <v>1.25</v>
      </c>
      <c r="EV62" s="8">
        <v>1.2481176268026004</v>
      </c>
      <c r="EW62" s="8">
        <v>1.2</v>
      </c>
      <c r="EX62" s="8">
        <v>1.2921328328530222</v>
      </c>
      <c r="EY62" s="8">
        <v>1.12</v>
      </c>
      <c r="EZ62" s="8">
        <v>1.07</v>
      </c>
      <c r="FA62" s="8">
        <v>1.05</v>
      </c>
      <c r="FB62" s="8">
        <v>1.06</v>
      </c>
      <c r="FC62" s="8">
        <v>1.05</v>
      </c>
      <c r="FD62" s="8">
        <v>1.0114549248803755</v>
      </c>
      <c r="FE62" s="8">
        <v>0.97</v>
      </c>
      <c r="FF62" s="8">
        <v>0.9465263752842887</v>
      </c>
      <c r="FG62" s="8">
        <v>0.88</v>
      </c>
      <c r="FH62" s="8">
        <v>0.8341095025195401</v>
      </c>
      <c r="FI62" s="8">
        <v>0.78</v>
      </c>
      <c r="FJ62" s="8">
        <v>0.7517293610747598</v>
      </c>
      <c r="FK62" s="8">
        <v>0.7</v>
      </c>
      <c r="FL62" s="8">
        <v>0.6733174107079621</v>
      </c>
      <c r="FM62" s="8">
        <v>0.63</v>
      </c>
      <c r="FN62" s="8">
        <v>0.5621649116889963</v>
      </c>
      <c r="FO62" s="8">
        <v>0.5</v>
      </c>
      <c r="FP62" s="8">
        <v>0.4327485590423105</v>
      </c>
      <c r="FQ62" s="8">
        <v>0.38</v>
      </c>
      <c r="FR62" s="8">
        <v>0.341961582639192</v>
      </c>
      <c r="FS62" s="8">
        <v>0.3</v>
      </c>
      <c r="FT62" s="8">
        <v>0.25238123684779534</v>
      </c>
      <c r="FU62" s="8">
        <v>0.21</v>
      </c>
      <c r="FV62" s="8">
        <v>0.17262141791574212</v>
      </c>
      <c r="FW62" s="8">
        <v>0.14</v>
      </c>
      <c r="FX62" s="8">
        <v>0.12202381879375471</v>
      </c>
      <c r="FY62" s="8">
        <v>0.10511660598214348</v>
      </c>
      <c r="FZ62" s="8">
        <v>0.08</v>
      </c>
      <c r="GA62" s="8">
        <v>0.06475347444901806</v>
      </c>
      <c r="GB62" s="8">
        <v>0.05</v>
      </c>
      <c r="GC62" s="8">
        <v>0.037593930835488405</v>
      </c>
      <c r="GD62" s="8">
        <v>0.031498260129378015</v>
      </c>
      <c r="GE62" s="8">
        <v>0.02871114015611318</v>
      </c>
      <c r="GF62" s="8">
        <v>0.03</v>
      </c>
      <c r="GG62" s="8">
        <v>0.031498260129378015</v>
      </c>
      <c r="GH62" s="8">
        <v>0.033833515877761844</v>
      </c>
      <c r="GI62" s="8">
        <v>0.04</v>
      </c>
      <c r="GJ62" s="8">
        <v>0.046643951094842276</v>
      </c>
      <c r="GK62" s="8">
        <v>0.07026251976570291</v>
      </c>
      <c r="GL62" s="8">
        <v>0.2</v>
      </c>
      <c r="GM62" s="8"/>
      <c r="GN62" s="8"/>
      <c r="GO62" s="10"/>
      <c r="GP62" s="10"/>
      <c r="GQ62" s="17"/>
      <c r="GR62" s="10">
        <v>1.525</v>
      </c>
      <c r="GS62" s="10"/>
      <c r="GT62" s="17"/>
      <c r="GU62" s="17"/>
      <c r="GV62" s="9"/>
      <c r="GW62" s="9"/>
      <c r="GX62" s="9"/>
      <c r="GY62" s="9"/>
      <c r="GZ62" s="10">
        <f t="shared" si="97"/>
        <v>0.9171208419470025</v>
      </c>
      <c r="HA62" s="9"/>
      <c r="HB62" s="9"/>
      <c r="HE62" s="19"/>
      <c r="HH62" s="19"/>
      <c r="HI62" s="20"/>
      <c r="HN62" s="21"/>
      <c r="HO62" s="21"/>
      <c r="HP62" s="21"/>
      <c r="HQ62" s="14"/>
      <c r="HR62" s="15" t="s">
        <v>234</v>
      </c>
      <c r="HS62" s="13">
        <v>10</v>
      </c>
      <c r="HT62" s="13">
        <v>15</v>
      </c>
      <c r="HU62" s="13">
        <v>5</v>
      </c>
      <c r="HV62" s="1">
        <v>10</v>
      </c>
      <c r="HW62" s="3" t="s">
        <v>175</v>
      </c>
      <c r="HX62" s="2" t="s">
        <v>137</v>
      </c>
    </row>
    <row r="63" spans="1:232" ht="11.25">
      <c r="A63" s="3" t="s">
        <v>57</v>
      </c>
      <c r="B63" s="2" t="s">
        <v>128</v>
      </c>
      <c r="C63" s="26">
        <f>AO63</f>
        <v>0.0001</v>
      </c>
      <c r="D63" s="6"/>
      <c r="E63" s="7">
        <v>2</v>
      </c>
      <c r="F63" s="27">
        <f t="shared" si="107"/>
        <v>1E-12</v>
      </c>
      <c r="G63" s="27">
        <f t="shared" si="113"/>
        <v>1E-12</v>
      </c>
      <c r="H63" s="27">
        <f t="shared" si="113"/>
        <v>1E-12</v>
      </c>
      <c r="I63" s="27">
        <f t="shared" si="113"/>
        <v>1E-12</v>
      </c>
      <c r="J63" s="27">
        <f t="shared" si="113"/>
        <v>1E-12</v>
      </c>
      <c r="K63" s="27">
        <f t="shared" si="113"/>
        <v>1E-12</v>
      </c>
      <c r="L63" s="27">
        <f t="shared" si="113"/>
        <v>1E-12</v>
      </c>
      <c r="M63" s="27">
        <f t="shared" si="113"/>
        <v>1E-12</v>
      </c>
      <c r="N63" s="27">
        <f t="shared" si="113"/>
        <v>1E-12</v>
      </c>
      <c r="O63" s="27">
        <f t="shared" si="113"/>
        <v>1E-12</v>
      </c>
      <c r="P63" s="27">
        <f t="shared" si="113"/>
        <v>1E-12</v>
      </c>
      <c r="Q63" s="27">
        <f t="shared" si="114"/>
        <v>1E-12</v>
      </c>
      <c r="R63" s="27">
        <f t="shared" si="114"/>
        <v>1E-12</v>
      </c>
      <c r="S63" s="27">
        <f t="shared" si="114"/>
        <v>1E-12</v>
      </c>
      <c r="T63" s="27">
        <f t="shared" si="114"/>
        <v>1E-12</v>
      </c>
      <c r="U63" s="27">
        <f t="shared" si="114"/>
        <v>1E-12</v>
      </c>
      <c r="V63" s="27">
        <f t="shared" si="114"/>
        <v>1E-12</v>
      </c>
      <c r="W63" s="27">
        <f t="shared" si="114"/>
        <v>1E-12</v>
      </c>
      <c r="X63" s="27">
        <f t="shared" si="114"/>
        <v>1E-12</v>
      </c>
      <c r="Y63" s="27">
        <f t="shared" si="114"/>
        <v>1E-12</v>
      </c>
      <c r="Z63" s="27">
        <f t="shared" si="114"/>
        <v>6.3095734448019345E-12</v>
      </c>
      <c r="AA63" s="27">
        <f t="shared" si="115"/>
        <v>3.981071705534962E-07</v>
      </c>
      <c r="AB63" s="27">
        <f t="shared" si="115"/>
        <v>5.011872336272719E-06</v>
      </c>
      <c r="AC63" s="27">
        <f t="shared" si="115"/>
        <v>5.011872336272719E-06</v>
      </c>
      <c r="AD63" s="27">
        <f t="shared" si="115"/>
        <v>3.981071705534966E-06</v>
      </c>
      <c r="AE63" s="27">
        <f t="shared" si="115"/>
        <v>3.1622776601683767E-06</v>
      </c>
      <c r="AF63" s="27">
        <f t="shared" si="115"/>
        <v>3.1622776601683767E-06</v>
      </c>
      <c r="AG63" s="27">
        <f t="shared" si="115"/>
        <v>3.981071705534966E-06</v>
      </c>
      <c r="AH63" s="27">
        <f t="shared" si="115"/>
        <v>5.011872336272719E-06</v>
      </c>
      <c r="AI63" s="27">
        <f t="shared" si="115"/>
        <v>6.309573444801921E-06</v>
      </c>
      <c r="AJ63" s="27">
        <f t="shared" si="115"/>
        <v>1E-05</v>
      </c>
      <c r="AK63" s="27">
        <f t="shared" si="116"/>
        <v>1.995262314968877E-05</v>
      </c>
      <c r="AL63" s="27">
        <f t="shared" si="116"/>
        <v>3.162277660168375E-05</v>
      </c>
      <c r="AM63" s="27">
        <f t="shared" si="116"/>
        <v>5.011872336272724E-05</v>
      </c>
      <c r="AN63" s="27">
        <f t="shared" si="116"/>
        <v>7.943282347242815E-05</v>
      </c>
      <c r="AO63" s="27">
        <f t="shared" si="116"/>
        <v>0.0001</v>
      </c>
      <c r="AP63" s="27">
        <f t="shared" si="116"/>
        <v>0.00012589254117941672</v>
      </c>
      <c r="AQ63" s="27">
        <f t="shared" si="116"/>
        <v>0.00012589254117941672</v>
      </c>
      <c r="AR63" s="27">
        <f t="shared" si="116"/>
        <v>0.00012589254117941672</v>
      </c>
      <c r="AS63" s="27">
        <f t="shared" si="116"/>
        <v>0.0001</v>
      </c>
      <c r="AT63" s="27">
        <f t="shared" si="116"/>
        <v>7.943282347242815E-05</v>
      </c>
      <c r="AU63" s="27">
        <f t="shared" si="117"/>
        <v>5.011872336272724E-05</v>
      </c>
      <c r="AV63" s="27">
        <f t="shared" si="117"/>
        <v>3.162277660168375E-05</v>
      </c>
      <c r="AW63" s="27">
        <f t="shared" si="117"/>
        <v>2.511886431509579E-05</v>
      </c>
      <c r="AX63" s="27">
        <f t="shared" si="117"/>
        <v>1.584893192461113E-05</v>
      </c>
      <c r="AY63" s="27">
        <f t="shared" si="117"/>
        <v>1.2589254117941658E-05</v>
      </c>
      <c r="AZ63" s="27">
        <f t="shared" si="117"/>
        <v>1E-05</v>
      </c>
      <c r="BA63" s="27">
        <f t="shared" si="117"/>
        <v>1E-05</v>
      </c>
      <c r="BB63" s="27">
        <f t="shared" si="117"/>
        <v>7.943282347242806E-06</v>
      </c>
      <c r="BC63" s="27">
        <f t="shared" si="117"/>
        <v>6.309573444801921E-06</v>
      </c>
      <c r="BD63" s="27">
        <f t="shared" si="117"/>
        <v>6.309573444801921E-06</v>
      </c>
      <c r="BE63" s="27">
        <f t="shared" si="118"/>
        <v>7.943282347242806E-06</v>
      </c>
      <c r="BF63" s="27">
        <f t="shared" si="118"/>
        <v>1E-05</v>
      </c>
      <c r="BG63" s="27">
        <f t="shared" si="118"/>
        <v>1.2589254117941658E-05</v>
      </c>
      <c r="BH63" s="27">
        <f t="shared" si="118"/>
        <v>1.995262314968877E-05</v>
      </c>
      <c r="BI63" s="27">
        <f t="shared" si="118"/>
        <v>3.162277660168375E-05</v>
      </c>
      <c r="BJ63" s="27">
        <f t="shared" si="118"/>
        <v>3.9810717055349634E-05</v>
      </c>
      <c r="BK63" s="27">
        <f t="shared" si="118"/>
        <v>3.9810717055349634E-05</v>
      </c>
      <c r="BL63" s="27">
        <f t="shared" si="118"/>
        <v>5.011872336272724E-05</v>
      </c>
      <c r="BM63" s="27">
        <f t="shared" si="118"/>
        <v>6.309573444801928E-05</v>
      </c>
      <c r="BN63" s="27">
        <f t="shared" si="118"/>
        <v>0.0001</v>
      </c>
      <c r="BO63" s="27">
        <f t="shared" si="119"/>
        <v>0.00012589254117941672</v>
      </c>
      <c r="BP63" s="27">
        <f t="shared" si="119"/>
        <v>0.00019952623149688758</v>
      </c>
      <c r="BQ63" s="27">
        <f t="shared" si="119"/>
        <v>0.00025118864315095774</v>
      </c>
      <c r="BR63" s="27">
        <f t="shared" si="119"/>
        <v>0.0003981071705534971</v>
      </c>
      <c r="BS63" s="27">
        <f t="shared" si="119"/>
        <v>0.0005011872336272721</v>
      </c>
      <c r="BT63" s="27">
        <f t="shared" si="119"/>
        <v>0.0006309573444801924</v>
      </c>
      <c r="BU63" s="27">
        <f t="shared" si="119"/>
        <v>0.001</v>
      </c>
      <c r="BV63" s="27">
        <f t="shared" si="119"/>
        <v>0.0014454397707459271</v>
      </c>
      <c r="BW63" s="27">
        <f t="shared" si="119"/>
        <v>0.003630780547701011</v>
      </c>
      <c r="BX63" s="27">
        <f t="shared" si="119"/>
        <v>0.007244359600749894</v>
      </c>
      <c r="BY63" s="27">
        <f t="shared" si="120"/>
        <v>0.011481536214968826</v>
      </c>
      <c r="BZ63" s="27">
        <f t="shared" si="120"/>
        <v>0.015848931924611124</v>
      </c>
      <c r="CA63" s="27">
        <f t="shared" si="120"/>
        <v>0.02511886431509578</v>
      </c>
      <c r="CB63" s="27">
        <f t="shared" si="120"/>
        <v>0.03630780547701013</v>
      </c>
      <c r="CC63" s="27">
        <f t="shared" si="120"/>
        <v>0.05754399373371569</v>
      </c>
      <c r="CD63" s="27">
        <f t="shared" si="120"/>
        <v>0.07585775750291836</v>
      </c>
      <c r="CE63" s="27">
        <f t="shared" si="120"/>
        <v>0.10964781961431849</v>
      </c>
      <c r="CF63" s="27">
        <f t="shared" si="120"/>
        <v>0.13803842646028844</v>
      </c>
      <c r="CG63" s="27">
        <f t="shared" si="120"/>
        <v>0.19952623149688795</v>
      </c>
      <c r="CH63" s="27">
        <f t="shared" si="120"/>
        <v>0.2754228703338166</v>
      </c>
      <c r="CI63" s="27">
        <f t="shared" si="121"/>
        <v>0.33113112148259105</v>
      </c>
      <c r="CJ63" s="27">
        <f t="shared" si="121"/>
        <v>0.3981071705534972</v>
      </c>
      <c r="CK63" s="27">
        <f t="shared" si="121"/>
        <v>0.457088189614875</v>
      </c>
      <c r="CL63" s="27">
        <f t="shared" si="121"/>
        <v>0.5011872336272722</v>
      </c>
      <c r="CM63" s="27">
        <f t="shared" si="121"/>
        <v>0.5248074602497725</v>
      </c>
      <c r="CN63" s="27">
        <f t="shared" si="121"/>
        <v>0.5495408738576245</v>
      </c>
      <c r="CO63" s="27">
        <f t="shared" si="121"/>
        <v>0.5754399373371569</v>
      </c>
      <c r="CP63" s="27">
        <f t="shared" si="121"/>
        <v>0.5495408738576245</v>
      </c>
      <c r="CQ63" s="27">
        <f t="shared" si="121"/>
        <v>0.5011872336272722</v>
      </c>
      <c r="CR63" s="27">
        <f t="shared" si="121"/>
        <v>0.4786300923226383</v>
      </c>
      <c r="CS63" s="27">
        <f t="shared" si="122"/>
        <v>0.43651583224016594</v>
      </c>
      <c r="CT63" s="27">
        <f t="shared" si="122"/>
        <v>0.36307805477010135</v>
      </c>
      <c r="CU63" s="27">
        <f t="shared" si="122"/>
        <v>0.33113112148259105</v>
      </c>
      <c r="CV63" s="7">
        <f>E63</f>
        <v>2</v>
      </c>
      <c r="CW63" s="8">
        <v>6</v>
      </c>
      <c r="CX63" s="8">
        <v>6</v>
      </c>
      <c r="CY63" s="8">
        <v>6</v>
      </c>
      <c r="CZ63" s="8">
        <v>6</v>
      </c>
      <c r="DA63" s="8">
        <v>6</v>
      </c>
      <c r="DB63" s="8">
        <v>6</v>
      </c>
      <c r="DC63" s="8">
        <v>6</v>
      </c>
      <c r="DD63" s="8">
        <v>6</v>
      </c>
      <c r="DE63" s="8">
        <v>6</v>
      </c>
      <c r="DF63" s="8">
        <v>6</v>
      </c>
      <c r="DG63" s="8">
        <v>6</v>
      </c>
      <c r="DH63" s="8">
        <v>6</v>
      </c>
      <c r="DI63" s="8">
        <v>6</v>
      </c>
      <c r="DJ63" s="8">
        <v>6</v>
      </c>
      <c r="DK63" s="8">
        <v>6</v>
      </c>
      <c r="DL63" s="8">
        <v>6</v>
      </c>
      <c r="DM63" s="8">
        <v>6</v>
      </c>
      <c r="DN63" s="8">
        <v>6</v>
      </c>
      <c r="DO63" s="8">
        <v>6</v>
      </c>
      <c r="DP63" s="8">
        <v>6</v>
      </c>
      <c r="DQ63" s="8">
        <v>5.6</v>
      </c>
      <c r="DR63" s="8">
        <v>3.2</v>
      </c>
      <c r="DS63" s="8">
        <v>2.65</v>
      </c>
      <c r="DT63" s="8">
        <v>2.65</v>
      </c>
      <c r="DU63" s="8">
        <v>2.7</v>
      </c>
      <c r="DV63" s="8">
        <v>2.75</v>
      </c>
      <c r="DW63" s="8">
        <v>2.75</v>
      </c>
      <c r="DX63" s="8">
        <v>2.7</v>
      </c>
      <c r="DY63" s="8">
        <v>2.65</v>
      </c>
      <c r="DZ63" s="8">
        <v>2.6</v>
      </c>
      <c r="EA63" s="8">
        <v>2.5</v>
      </c>
      <c r="EB63" s="8">
        <v>2.35</v>
      </c>
      <c r="EC63" s="8">
        <v>2.25</v>
      </c>
      <c r="ED63" s="8">
        <v>2.15</v>
      </c>
      <c r="EE63" s="8">
        <v>2.05</v>
      </c>
      <c r="EF63" s="8">
        <v>2</v>
      </c>
      <c r="EG63" s="8">
        <v>1.95</v>
      </c>
      <c r="EH63" s="8">
        <v>1.95</v>
      </c>
      <c r="EI63" s="8">
        <v>1.95</v>
      </c>
      <c r="EJ63" s="8">
        <v>2</v>
      </c>
      <c r="EK63" s="8">
        <v>2.05</v>
      </c>
      <c r="EL63" s="8">
        <v>2.15</v>
      </c>
      <c r="EM63" s="8">
        <v>2.25</v>
      </c>
      <c r="EN63" s="8">
        <v>2.3</v>
      </c>
      <c r="EO63" s="8">
        <v>2.4</v>
      </c>
      <c r="EP63" s="8">
        <v>2.45</v>
      </c>
      <c r="EQ63" s="8">
        <v>2.5</v>
      </c>
      <c r="ER63" s="8">
        <v>2.5</v>
      </c>
      <c r="ES63" s="8">
        <v>2.55</v>
      </c>
      <c r="ET63" s="8">
        <v>2.6</v>
      </c>
      <c r="EU63" s="8">
        <v>2.6</v>
      </c>
      <c r="EV63" s="8">
        <v>2.55</v>
      </c>
      <c r="EW63" s="8">
        <v>2.5</v>
      </c>
      <c r="EX63" s="8">
        <v>2.45</v>
      </c>
      <c r="EY63" s="8">
        <v>2.35</v>
      </c>
      <c r="EZ63" s="8">
        <v>2.25</v>
      </c>
      <c r="FA63" s="8">
        <v>2.2</v>
      </c>
      <c r="FB63" s="8">
        <v>2.2</v>
      </c>
      <c r="FC63" s="8">
        <v>2.15</v>
      </c>
      <c r="FD63" s="8">
        <v>2.1</v>
      </c>
      <c r="FE63" s="8">
        <v>2</v>
      </c>
      <c r="FF63" s="8">
        <v>1.95</v>
      </c>
      <c r="FG63" s="8">
        <v>1.85</v>
      </c>
      <c r="FH63" s="8">
        <v>1.8</v>
      </c>
      <c r="FI63" s="8">
        <v>1.7</v>
      </c>
      <c r="FJ63" s="8">
        <v>1.65</v>
      </c>
      <c r="FK63" s="8">
        <v>1.6</v>
      </c>
      <c r="FL63" s="8">
        <v>1.5</v>
      </c>
      <c r="FM63" s="8">
        <v>1.42</v>
      </c>
      <c r="FN63" s="8">
        <v>1.22</v>
      </c>
      <c r="FO63" s="8">
        <v>1.07</v>
      </c>
      <c r="FP63" s="8">
        <v>0.97</v>
      </c>
      <c r="FQ63" s="8">
        <v>0.9</v>
      </c>
      <c r="FR63" s="8">
        <v>0.8</v>
      </c>
      <c r="FS63" s="8">
        <v>0.72</v>
      </c>
      <c r="FT63" s="8">
        <v>0.62</v>
      </c>
      <c r="FU63" s="8">
        <v>0.56</v>
      </c>
      <c r="FV63" s="8">
        <v>0.48</v>
      </c>
      <c r="FW63" s="8">
        <v>0.43</v>
      </c>
      <c r="FX63" s="8">
        <v>0.35</v>
      </c>
      <c r="FY63" s="8">
        <v>0.28</v>
      </c>
      <c r="FZ63" s="8">
        <v>0.24</v>
      </c>
      <c r="GA63" s="8">
        <v>0.2</v>
      </c>
      <c r="GB63" s="8">
        <v>0.17</v>
      </c>
      <c r="GC63" s="8">
        <v>0.15</v>
      </c>
      <c r="GD63" s="8">
        <v>0.14</v>
      </c>
      <c r="GE63" s="8">
        <v>0.13</v>
      </c>
      <c r="GF63" s="8">
        <v>0.12</v>
      </c>
      <c r="GG63" s="8">
        <v>0.13</v>
      </c>
      <c r="GH63" s="8">
        <v>0.15</v>
      </c>
      <c r="GI63" s="8">
        <v>0.16</v>
      </c>
      <c r="GJ63" s="8">
        <v>0.18</v>
      </c>
      <c r="GK63" s="8">
        <v>0.22</v>
      </c>
      <c r="GL63" s="8">
        <v>0.24</v>
      </c>
      <c r="GM63" s="8"/>
      <c r="GN63" s="8"/>
      <c r="GO63" s="10"/>
      <c r="GP63" s="10"/>
      <c r="GQ63" s="10"/>
      <c r="GR63" s="10"/>
      <c r="GS63" s="10"/>
      <c r="GT63" s="10">
        <v>1.527</v>
      </c>
      <c r="GU63" s="10"/>
      <c r="GV63" s="10"/>
      <c r="GW63" s="10"/>
      <c r="GX63" s="10"/>
      <c r="GY63" s="10"/>
      <c r="GZ63" s="10">
        <f t="shared" si="97"/>
        <v>0.9166411793996451</v>
      </c>
      <c r="HA63" s="10"/>
      <c r="HB63" s="10"/>
      <c r="HC63" s="10">
        <v>0.474</v>
      </c>
      <c r="HD63" s="10">
        <v>0.473</v>
      </c>
      <c r="HE63" s="11">
        <v>0.8</v>
      </c>
      <c r="HF63" s="10">
        <v>0.416</v>
      </c>
      <c r="HG63" s="10">
        <v>0.462</v>
      </c>
      <c r="HH63" s="11">
        <v>0.8</v>
      </c>
      <c r="HI63" s="12">
        <v>1</v>
      </c>
      <c r="HJ63" s="13" t="s">
        <v>89</v>
      </c>
      <c r="HK63" s="13">
        <v>1</v>
      </c>
      <c r="HL63" s="13">
        <v>520</v>
      </c>
      <c r="HM63" s="13">
        <v>105</v>
      </c>
      <c r="HN63" s="12">
        <v>2.53</v>
      </c>
      <c r="HO63" s="12">
        <v>1.08</v>
      </c>
      <c r="HP63" s="12">
        <v>2.6</v>
      </c>
      <c r="HQ63" s="14">
        <v>0.3</v>
      </c>
      <c r="HR63" s="15" t="s">
        <v>234</v>
      </c>
      <c r="HS63" s="13">
        <v>10</v>
      </c>
      <c r="HT63" s="13">
        <v>15</v>
      </c>
      <c r="HU63" s="13">
        <v>5</v>
      </c>
      <c r="HV63" s="1">
        <v>10</v>
      </c>
      <c r="HW63" s="3" t="s">
        <v>203</v>
      </c>
      <c r="HX63" s="2" t="s">
        <v>137</v>
      </c>
    </row>
    <row r="64" spans="1:232" ht="11.25">
      <c r="A64" s="3" t="s">
        <v>56</v>
      </c>
      <c r="B64" s="2" t="s">
        <v>128</v>
      </c>
      <c r="C64" s="26">
        <f>AO64</f>
        <v>0.11220184543019632</v>
      </c>
      <c r="D64" s="6"/>
      <c r="E64" s="7">
        <v>5</v>
      </c>
      <c r="F64" s="27">
        <f t="shared" si="107"/>
        <v>9.535060887639459E-24</v>
      </c>
      <c r="G64" s="27">
        <f t="shared" si="113"/>
        <v>1.7782794100389175E-23</v>
      </c>
      <c r="H64" s="27">
        <f t="shared" si="113"/>
        <v>3.162277660168363E-23</v>
      </c>
      <c r="I64" s="27">
        <f t="shared" si="113"/>
        <v>5.623413251903447E-23</v>
      </c>
      <c r="J64" s="27">
        <f t="shared" si="113"/>
        <v>1E-22</v>
      </c>
      <c r="K64" s="27">
        <f t="shared" si="113"/>
        <v>1.7782794100389132E-22</v>
      </c>
      <c r="L64" s="27">
        <f t="shared" si="113"/>
        <v>2.2387211385683413E-22</v>
      </c>
      <c r="M64" s="27">
        <f t="shared" si="113"/>
        <v>2.511886431509563E-22</v>
      </c>
      <c r="N64" s="27">
        <f t="shared" si="113"/>
        <v>3.1622776601683544E-22</v>
      </c>
      <c r="O64" s="27">
        <f t="shared" si="113"/>
        <v>5.623413251903473E-22</v>
      </c>
      <c r="P64" s="27">
        <f t="shared" si="113"/>
        <v>5.129323412843412E-22</v>
      </c>
      <c r="Q64" s="27">
        <f t="shared" si="114"/>
        <v>5.584401021744042E-20</v>
      </c>
      <c r="R64" s="27">
        <f t="shared" si="114"/>
        <v>1E-15</v>
      </c>
      <c r="S64" s="27">
        <f t="shared" si="114"/>
        <v>3.16227766016837E-08</v>
      </c>
      <c r="T64" s="27">
        <f t="shared" si="114"/>
        <v>0.0005011872336272717</v>
      </c>
      <c r="U64" s="27">
        <f t="shared" si="114"/>
        <v>0.08912509381337454</v>
      </c>
      <c r="V64" s="27">
        <f t="shared" si="114"/>
        <v>0.4466835921509631</v>
      </c>
      <c r="W64" s="27">
        <f t="shared" si="114"/>
        <v>0.5956621435290105</v>
      </c>
      <c r="X64" s="27">
        <f t="shared" si="114"/>
        <v>0.7943282347242815</v>
      </c>
      <c r="Y64" s="27">
        <f t="shared" si="114"/>
        <v>0.6683439175686146</v>
      </c>
      <c r="Z64" s="27">
        <f t="shared" si="114"/>
        <v>0.5623413251903491</v>
      </c>
      <c r="AA64" s="27">
        <f t="shared" si="115"/>
        <v>0.2818382931264453</v>
      </c>
      <c r="AB64" s="27">
        <f t="shared" si="115"/>
        <v>0.1412537544622754</v>
      </c>
      <c r="AC64" s="27">
        <f t="shared" si="115"/>
        <v>0.08413951416451951</v>
      </c>
      <c r="AD64" s="27">
        <f t="shared" si="115"/>
        <v>0.050118723362727206</v>
      </c>
      <c r="AE64" s="27">
        <f t="shared" si="115"/>
        <v>0.03981071705534971</v>
      </c>
      <c r="AF64" s="27">
        <f t="shared" si="115"/>
        <v>0.04466835921509629</v>
      </c>
      <c r="AG64" s="27">
        <f t="shared" si="115"/>
        <v>0.056234132519034884</v>
      </c>
      <c r="AH64" s="27">
        <f t="shared" si="115"/>
        <v>0.07079457843841375</v>
      </c>
      <c r="AI64" s="27">
        <f t="shared" si="115"/>
        <v>0.08413951416451951</v>
      </c>
      <c r="AJ64" s="27">
        <f t="shared" si="115"/>
        <v>0.1</v>
      </c>
      <c r="AK64" s="27">
        <f t="shared" si="116"/>
        <v>0.11220184543019632</v>
      </c>
      <c r="AL64" s="27">
        <f t="shared" si="116"/>
        <v>0.12589254117941673</v>
      </c>
      <c r="AM64" s="27">
        <f t="shared" si="116"/>
        <v>0.11885022274370179</v>
      </c>
      <c r="AN64" s="27">
        <f t="shared" si="116"/>
        <v>0.11220184543019632</v>
      </c>
      <c r="AO64" s="27">
        <f t="shared" si="116"/>
        <v>0.11220184543019632</v>
      </c>
      <c r="AP64" s="27">
        <f t="shared" si="116"/>
        <v>0.11220184543019632</v>
      </c>
      <c r="AQ64" s="27">
        <f t="shared" si="116"/>
        <v>0.12589254117941673</v>
      </c>
      <c r="AR64" s="27">
        <f t="shared" si="116"/>
        <v>0.1412537544622754</v>
      </c>
      <c r="AS64" s="27">
        <f t="shared" si="116"/>
        <v>0.1496235656094433</v>
      </c>
      <c r="AT64" s="27">
        <f t="shared" si="116"/>
        <v>0.15848931924611132</v>
      </c>
      <c r="AU64" s="27">
        <f t="shared" si="117"/>
        <v>0.1412537544622754</v>
      </c>
      <c r="AV64" s="27">
        <f t="shared" si="117"/>
        <v>0.12589254117941673</v>
      </c>
      <c r="AW64" s="27">
        <f t="shared" si="117"/>
        <v>0.12589254117941673</v>
      </c>
      <c r="AX64" s="27">
        <f t="shared" si="117"/>
        <v>0.12589254117941673</v>
      </c>
      <c r="AY64" s="27">
        <f t="shared" si="117"/>
        <v>0.1412537544622754</v>
      </c>
      <c r="AZ64" s="27">
        <f t="shared" si="117"/>
        <v>0.17782794100389224</v>
      </c>
      <c r="BA64" s="27">
        <f t="shared" si="117"/>
        <v>0.2371373705661655</v>
      </c>
      <c r="BB64" s="27">
        <f t="shared" si="117"/>
        <v>0.31622776601683794</v>
      </c>
      <c r="BC64" s="27">
        <f t="shared" si="117"/>
        <v>0.35481338923357547</v>
      </c>
      <c r="BD64" s="27">
        <f t="shared" si="117"/>
        <v>0.3981071705534972</v>
      </c>
      <c r="BE64" s="27">
        <f t="shared" si="118"/>
        <v>0.3981071705534972</v>
      </c>
      <c r="BF64" s="27">
        <f t="shared" si="118"/>
        <v>0.3981071705534972</v>
      </c>
      <c r="BG64" s="27">
        <f t="shared" si="118"/>
        <v>0.3758374042884441</v>
      </c>
      <c r="BH64" s="27">
        <f t="shared" si="118"/>
        <v>0.35481338923357547</v>
      </c>
      <c r="BI64" s="27">
        <f t="shared" si="118"/>
        <v>0.35481338923357547</v>
      </c>
      <c r="BJ64" s="27">
        <f t="shared" si="118"/>
        <v>0.31622776601683794</v>
      </c>
      <c r="BK64" s="27">
        <f t="shared" si="118"/>
        <v>0.2818382931264453</v>
      </c>
      <c r="BL64" s="27">
        <f t="shared" si="118"/>
        <v>0.251188643150958</v>
      </c>
      <c r="BM64" s="27">
        <f t="shared" si="118"/>
        <v>0.22387211385683392</v>
      </c>
      <c r="BN64" s="27">
        <f t="shared" si="118"/>
        <v>0.19952623149688792</v>
      </c>
      <c r="BO64" s="27">
        <f t="shared" si="119"/>
        <v>0.17782794100389224</v>
      </c>
      <c r="BP64" s="27">
        <f t="shared" si="119"/>
        <v>0.15848931924611132</v>
      </c>
      <c r="BQ64" s="27">
        <f t="shared" si="119"/>
        <v>0.1412537544622754</v>
      </c>
      <c r="BR64" s="27">
        <f t="shared" si="119"/>
        <v>0.12589254117941673</v>
      </c>
      <c r="BS64" s="27">
        <f t="shared" si="119"/>
        <v>0.11885022274370179</v>
      </c>
      <c r="BT64" s="27">
        <f t="shared" si="119"/>
        <v>0.11220184543019632</v>
      </c>
      <c r="BU64" s="27">
        <f t="shared" si="119"/>
        <v>0.10592537251772884</v>
      </c>
      <c r="BV64" s="27">
        <f t="shared" si="119"/>
        <v>0.1</v>
      </c>
      <c r="BW64" s="27">
        <f t="shared" si="119"/>
        <v>0.09440608762859233</v>
      </c>
      <c r="BX64" s="27">
        <f t="shared" si="119"/>
        <v>0.08912509381337454</v>
      </c>
      <c r="BY64" s="27">
        <f t="shared" si="120"/>
        <v>0.09440608762859233</v>
      </c>
      <c r="BZ64" s="27">
        <f t="shared" si="120"/>
        <v>0.1</v>
      </c>
      <c r="CA64" s="27">
        <f t="shared" si="120"/>
        <v>0.11885022274370179</v>
      </c>
      <c r="CB64" s="27">
        <f t="shared" si="120"/>
        <v>0.1412537544622754</v>
      </c>
      <c r="CC64" s="27">
        <f t="shared" si="120"/>
        <v>0.15848931924611132</v>
      </c>
      <c r="CD64" s="27">
        <f t="shared" si="120"/>
        <v>0.17782794100389224</v>
      </c>
      <c r="CE64" s="27">
        <f t="shared" si="120"/>
        <v>0.19952623149688792</v>
      </c>
      <c r="CF64" s="27">
        <f t="shared" si="120"/>
        <v>0.22387211385683392</v>
      </c>
      <c r="CG64" s="27">
        <f t="shared" si="120"/>
        <v>0.22387211385683392</v>
      </c>
      <c r="CH64" s="27">
        <f t="shared" si="120"/>
        <v>0.22387211385683392</v>
      </c>
      <c r="CI64" s="27">
        <f t="shared" si="121"/>
        <v>0.22387211385683392</v>
      </c>
      <c r="CJ64" s="27">
        <f t="shared" si="121"/>
        <v>0.21627185237270194</v>
      </c>
      <c r="CK64" s="27">
        <f t="shared" si="121"/>
        <v>0.20892961308540392</v>
      </c>
      <c r="CL64" s="27">
        <f t="shared" si="121"/>
        <v>0.19952623149688792</v>
      </c>
      <c r="CM64" s="27">
        <f t="shared" si="121"/>
        <v>0.21627185237270194</v>
      </c>
      <c r="CN64" s="27">
        <f t="shared" si="121"/>
        <v>0.23173946499684783</v>
      </c>
      <c r="CO64" s="27">
        <f t="shared" si="121"/>
        <v>0.251188643150958</v>
      </c>
      <c r="CP64" s="27">
        <f t="shared" si="121"/>
        <v>0.29174270140011666</v>
      </c>
      <c r="CQ64" s="27">
        <f t="shared" si="121"/>
        <v>0.33884415613920255</v>
      </c>
      <c r="CR64" s="27">
        <f t="shared" si="121"/>
        <v>0.3981071705534972</v>
      </c>
      <c r="CS64" s="27">
        <f t="shared" si="122"/>
        <v>0.2818382931264453</v>
      </c>
      <c r="CT64" s="27">
        <f t="shared" si="122"/>
        <v>0.19952623149688792</v>
      </c>
      <c r="CU64" s="27">
        <f t="shared" si="122"/>
        <v>0.1412537544622754</v>
      </c>
      <c r="CV64" s="7">
        <f>E64</f>
        <v>5</v>
      </c>
      <c r="CW64" s="8">
        <v>4.604135305870602</v>
      </c>
      <c r="CX64" s="8">
        <v>4.55</v>
      </c>
      <c r="CY64" s="8">
        <v>4.5</v>
      </c>
      <c r="CZ64" s="8">
        <v>4.45</v>
      </c>
      <c r="DA64" s="8">
        <v>4.4</v>
      </c>
      <c r="DB64" s="8">
        <v>4.35</v>
      </c>
      <c r="DC64" s="8">
        <v>4.33</v>
      </c>
      <c r="DD64" s="8">
        <v>4.32</v>
      </c>
      <c r="DE64" s="8">
        <v>4.3</v>
      </c>
      <c r="DF64" s="8">
        <v>4.25</v>
      </c>
      <c r="DG64" s="8">
        <v>4.257987983408328</v>
      </c>
      <c r="DH64" s="8">
        <v>3.850604680423789</v>
      </c>
      <c r="DI64" s="8">
        <v>3</v>
      </c>
      <c r="DJ64" s="8">
        <v>1.5</v>
      </c>
      <c r="DK64" s="8">
        <v>0.66</v>
      </c>
      <c r="DL64" s="8">
        <v>0.21</v>
      </c>
      <c r="DM64" s="8">
        <v>0.07</v>
      </c>
      <c r="DN64" s="8">
        <v>0.045</v>
      </c>
      <c r="DO64" s="8">
        <v>0.02</v>
      </c>
      <c r="DP64" s="8">
        <v>0.035</v>
      </c>
      <c r="DQ64" s="8">
        <v>0.05</v>
      </c>
      <c r="DR64" s="8">
        <v>0.11</v>
      </c>
      <c r="DS64" s="8">
        <v>0.17</v>
      </c>
      <c r="DT64" s="8">
        <v>0.215</v>
      </c>
      <c r="DU64" s="8">
        <v>0.26</v>
      </c>
      <c r="DV64" s="8">
        <v>0.28</v>
      </c>
      <c r="DW64" s="8">
        <v>0.27</v>
      </c>
      <c r="DX64" s="8">
        <v>0.25</v>
      </c>
      <c r="DY64" s="8">
        <v>0.23</v>
      </c>
      <c r="DZ64" s="8">
        <v>0.215</v>
      </c>
      <c r="EA64" s="8">
        <v>0.2</v>
      </c>
      <c r="EB64" s="8">
        <v>0.19</v>
      </c>
      <c r="EC64" s="8">
        <v>0.18</v>
      </c>
      <c r="ED64" s="8">
        <v>0.185</v>
      </c>
      <c r="EE64" s="8">
        <v>0.19</v>
      </c>
      <c r="EF64" s="8">
        <v>0.19</v>
      </c>
      <c r="EG64" s="8">
        <v>0.19</v>
      </c>
      <c r="EH64" s="8">
        <v>0.18</v>
      </c>
      <c r="EI64" s="8">
        <v>0.17</v>
      </c>
      <c r="EJ64" s="8">
        <v>0.165</v>
      </c>
      <c r="EK64" s="8">
        <v>0.16</v>
      </c>
      <c r="EL64" s="8">
        <v>0.17</v>
      </c>
      <c r="EM64" s="8">
        <v>0.18</v>
      </c>
      <c r="EN64" s="8">
        <v>0.18</v>
      </c>
      <c r="EO64" s="8">
        <v>0.18</v>
      </c>
      <c r="EP64" s="8">
        <v>0.17</v>
      </c>
      <c r="EQ64" s="8">
        <v>0.15</v>
      </c>
      <c r="ER64" s="8">
        <v>0.125</v>
      </c>
      <c r="ES64" s="8">
        <v>0.1</v>
      </c>
      <c r="ET64" s="8">
        <v>0.09</v>
      </c>
      <c r="EU64" s="8">
        <v>0.08</v>
      </c>
      <c r="EV64" s="8">
        <v>0.08</v>
      </c>
      <c r="EW64" s="8">
        <v>0.08</v>
      </c>
      <c r="EX64" s="8">
        <v>0.085</v>
      </c>
      <c r="EY64" s="8">
        <v>0.09</v>
      </c>
      <c r="EZ64" s="8">
        <v>0.09</v>
      </c>
      <c r="FA64" s="8">
        <v>0.1</v>
      </c>
      <c r="FB64" s="8">
        <v>0.11</v>
      </c>
      <c r="FC64" s="8">
        <v>0.12</v>
      </c>
      <c r="FD64" s="8">
        <v>0.13</v>
      </c>
      <c r="FE64" s="8">
        <v>0.14</v>
      </c>
      <c r="FF64" s="8">
        <v>0.15</v>
      </c>
      <c r="FG64" s="8">
        <v>0.16</v>
      </c>
      <c r="FH64" s="8">
        <v>0.17</v>
      </c>
      <c r="FI64" s="8">
        <v>0.18</v>
      </c>
      <c r="FJ64" s="8">
        <v>0.185</v>
      </c>
      <c r="FK64" s="8">
        <v>0.19</v>
      </c>
      <c r="FL64" s="8">
        <v>0.195</v>
      </c>
      <c r="FM64" s="8">
        <v>0.2</v>
      </c>
      <c r="FN64" s="8">
        <v>0.205</v>
      </c>
      <c r="FO64" s="8">
        <v>0.21</v>
      </c>
      <c r="FP64" s="8">
        <v>0.205</v>
      </c>
      <c r="FQ64" s="8">
        <v>0.2</v>
      </c>
      <c r="FR64" s="8">
        <v>0.185</v>
      </c>
      <c r="FS64" s="8">
        <v>0.17</v>
      </c>
      <c r="FT64" s="8">
        <v>0.16</v>
      </c>
      <c r="FU64" s="8">
        <v>0.15</v>
      </c>
      <c r="FV64" s="8">
        <v>0.14</v>
      </c>
      <c r="FW64" s="8">
        <v>0.13</v>
      </c>
      <c r="FX64" s="8">
        <v>0.13</v>
      </c>
      <c r="FY64" s="8">
        <v>0.13</v>
      </c>
      <c r="FZ64" s="8">
        <v>0.13</v>
      </c>
      <c r="GA64" s="8">
        <v>0.133</v>
      </c>
      <c r="GB64" s="8">
        <v>0.136</v>
      </c>
      <c r="GC64" s="8">
        <v>0.14</v>
      </c>
      <c r="GD64" s="8">
        <v>0.133</v>
      </c>
      <c r="GE64" s="8">
        <v>0.127</v>
      </c>
      <c r="GF64" s="8">
        <v>0.12</v>
      </c>
      <c r="GG64" s="8">
        <v>0.107</v>
      </c>
      <c r="GH64" s="8">
        <v>0.094</v>
      </c>
      <c r="GI64" s="8">
        <v>0.08</v>
      </c>
      <c r="GJ64" s="8">
        <v>0.11</v>
      </c>
      <c r="GK64" s="8">
        <v>0.14</v>
      </c>
      <c r="GL64" s="8">
        <v>0.17</v>
      </c>
      <c r="GM64" s="8"/>
      <c r="GN64" s="8"/>
      <c r="GO64" s="10"/>
      <c r="GP64" s="10"/>
      <c r="GQ64" s="10"/>
      <c r="GR64" s="10">
        <v>1.52</v>
      </c>
      <c r="GS64" s="10"/>
      <c r="GT64" s="10"/>
      <c r="GU64" s="10"/>
      <c r="GV64" s="10"/>
      <c r="GW64" s="10"/>
      <c r="GX64" s="10"/>
      <c r="GY64" s="10"/>
      <c r="GZ64" s="10">
        <f t="shared" si="97"/>
        <v>0.9183180280328661</v>
      </c>
      <c r="HA64" s="10"/>
      <c r="HB64" s="10"/>
      <c r="HC64" s="10"/>
      <c r="HD64" s="10"/>
      <c r="HE64" s="11"/>
      <c r="HF64" s="10"/>
      <c r="HG64" s="10"/>
      <c r="HH64" s="11"/>
      <c r="HI64" s="12"/>
      <c r="HJ64" s="13" t="s">
        <v>88</v>
      </c>
      <c r="HK64" s="13">
        <v>1</v>
      </c>
      <c r="HL64" s="13">
        <v>520</v>
      </c>
      <c r="HM64" s="13">
        <v>91</v>
      </c>
      <c r="HN64" s="12">
        <v>2.52</v>
      </c>
      <c r="HO64" s="12">
        <v>1.12</v>
      </c>
      <c r="HP64" s="12">
        <v>2.5</v>
      </c>
      <c r="HQ64" s="14">
        <v>0.2</v>
      </c>
      <c r="HR64" s="15" t="s">
        <v>234</v>
      </c>
      <c r="HS64" s="13">
        <v>10</v>
      </c>
      <c r="HT64" s="13">
        <v>15</v>
      </c>
      <c r="HU64" s="13">
        <v>5</v>
      </c>
      <c r="HV64" s="1">
        <v>10</v>
      </c>
      <c r="HW64" s="3" t="s">
        <v>174</v>
      </c>
      <c r="HX64" s="2" t="s">
        <v>137</v>
      </c>
    </row>
    <row r="65" spans="1:100" ht="11.25">
      <c r="A65" s="5" t="s">
        <v>259</v>
      </c>
      <c r="E65" s="1"/>
      <c r="CV65" s="7"/>
    </row>
    <row r="66" spans="1:232" ht="11.25">
      <c r="A66" s="3" t="s">
        <v>62</v>
      </c>
      <c r="B66" s="2" t="s">
        <v>127</v>
      </c>
      <c r="C66" s="2">
        <v>370</v>
      </c>
      <c r="D66" s="6"/>
      <c r="E66" s="7">
        <v>2.5</v>
      </c>
      <c r="F66" s="8">
        <f t="shared" si="107"/>
        <v>1.6724342950633045E-09</v>
      </c>
      <c r="G66" s="8">
        <f t="shared" si="111"/>
        <v>4.3381672304170563E-10</v>
      </c>
      <c r="H66" s="8">
        <f t="shared" si="4"/>
        <v>1.389058736210482E-09</v>
      </c>
      <c r="I66" s="8">
        <f t="shared" si="5"/>
        <v>3.427954631301208E-09</v>
      </c>
      <c r="J66" s="8">
        <f t="shared" si="6"/>
        <v>2.9459414180131275E-09</v>
      </c>
      <c r="K66" s="8">
        <f t="shared" si="7"/>
        <v>1.8615975405323156E-09</v>
      </c>
      <c r="L66" s="8">
        <f t="shared" si="8"/>
        <v>2.0257226769276575E-09</v>
      </c>
      <c r="M66" s="8">
        <f t="shared" si="9"/>
        <v>1.1891593889052914E-09</v>
      </c>
      <c r="N66" s="8">
        <f t="shared" si="10"/>
        <v>7.120911843546387E-11</v>
      </c>
      <c r="O66" s="8">
        <f t="shared" si="11"/>
        <v>6.513582893272362E-10</v>
      </c>
      <c r="P66" s="8">
        <f t="shared" si="12"/>
        <v>6.878723910437913E-11</v>
      </c>
      <c r="Q66" s="8">
        <f t="shared" si="13"/>
        <v>2.372685301585796E-10</v>
      </c>
      <c r="R66" s="8">
        <f t="shared" si="14"/>
        <v>1.149627628537575E-10</v>
      </c>
      <c r="S66" s="8">
        <f t="shared" si="15"/>
        <v>2.6731454933585162E-09</v>
      </c>
      <c r="T66" s="8">
        <f t="shared" si="16"/>
        <v>0.0002696592475128842</v>
      </c>
      <c r="U66" s="8">
        <f t="shared" si="17"/>
        <v>0.044234899119455454</v>
      </c>
      <c r="V66" s="8">
        <f t="shared" si="18"/>
        <v>0.2773694235910237</v>
      </c>
      <c r="W66" s="8">
        <f t="shared" si="19"/>
        <v>0.5534447708132171</v>
      </c>
      <c r="X66" s="8">
        <f t="shared" si="20"/>
        <v>0.7199615708328028</v>
      </c>
      <c r="Y66" s="8">
        <f t="shared" si="21"/>
        <v>0.8259400625905794</v>
      </c>
      <c r="Z66" s="8">
        <f t="shared" si="22"/>
        <v>0.8852745745779312</v>
      </c>
      <c r="AA66" s="8">
        <f t="shared" si="23"/>
        <v>0.9102906163248247</v>
      </c>
      <c r="AB66" s="8">
        <f t="shared" si="24"/>
        <v>0.9203778913217657</v>
      </c>
      <c r="AC66" s="8">
        <f t="shared" si="25"/>
        <v>0.9281202919174537</v>
      </c>
      <c r="AD66" s="8">
        <f t="shared" si="26"/>
        <v>0.9311327714179223</v>
      </c>
      <c r="AE66" s="8">
        <f t="shared" si="27"/>
        <v>0.9338883160937108</v>
      </c>
      <c r="AF66" s="8">
        <f t="shared" si="28"/>
        <v>0.9371294960663832</v>
      </c>
      <c r="AG66" s="8">
        <f t="shared" si="29"/>
        <v>0.9414525426314511</v>
      </c>
      <c r="AH66" s="8">
        <f t="shared" si="30"/>
        <v>0.9409187750134049</v>
      </c>
      <c r="AI66" s="8">
        <f t="shared" si="31"/>
        <v>0.9429900861731075</v>
      </c>
      <c r="AJ66" s="8">
        <f t="shared" si="32"/>
        <v>0.9439609512629004</v>
      </c>
      <c r="AK66" s="8">
        <f t="shared" si="33"/>
        <v>0.9472769308669855</v>
      </c>
      <c r="AL66" s="8">
        <f t="shared" si="34"/>
        <v>0.9472817734150494</v>
      </c>
      <c r="AM66" s="8">
        <f t="shared" si="35"/>
        <v>0.9501699592569769</v>
      </c>
      <c r="AN66" s="8">
        <f t="shared" si="36"/>
        <v>0.9508720780610066</v>
      </c>
      <c r="AO66" s="8">
        <f t="shared" si="37"/>
        <v>0.9499214295222115</v>
      </c>
      <c r="AP66" s="8">
        <f t="shared" si="38"/>
        <v>0.9491247736400499</v>
      </c>
      <c r="AQ66" s="8">
        <f t="shared" si="39"/>
        <v>0.9487931266589434</v>
      </c>
      <c r="AR66" s="8">
        <f t="shared" si="40"/>
        <v>0.9480758399273665</v>
      </c>
      <c r="AS66" s="8">
        <f t="shared" si="41"/>
        <v>0.9492153633070547</v>
      </c>
      <c r="AT66" s="8">
        <f t="shared" si="42"/>
        <v>0.9496163893100913</v>
      </c>
      <c r="AU66" s="8">
        <f t="shared" si="43"/>
        <v>0.9473516011728518</v>
      </c>
      <c r="AV66" s="8">
        <f t="shared" si="44"/>
        <v>0.9469862019163503</v>
      </c>
      <c r="AW66" s="8">
        <f t="shared" si="45"/>
        <v>0.9477089949355768</v>
      </c>
      <c r="AX66" s="8">
        <f t="shared" si="46"/>
        <v>0.9457039064324896</v>
      </c>
      <c r="AY66" s="8">
        <f t="shared" si="47"/>
        <v>0.9453138695709311</v>
      </c>
      <c r="AZ66" s="8">
        <f t="shared" si="48"/>
        <v>0.9462457630921266</v>
      </c>
      <c r="BA66" s="8">
        <f t="shared" si="49"/>
        <v>0.9464626333680052</v>
      </c>
      <c r="BB66" s="8">
        <f t="shared" si="50"/>
        <v>0.946622328992082</v>
      </c>
      <c r="BC66" s="8">
        <f t="shared" si="51"/>
        <v>0.9481208909925606</v>
      </c>
      <c r="BD66" s="8">
        <f t="shared" si="52"/>
        <v>0.9484969065772801</v>
      </c>
      <c r="BE66" s="8">
        <f t="shared" si="53"/>
        <v>0.9498067222902418</v>
      </c>
      <c r="BF66" s="8">
        <f t="shared" si="54"/>
        <v>0.9510441546956689</v>
      </c>
      <c r="BG66" s="8">
        <f t="shared" si="55"/>
        <v>0.9502870374624818</v>
      </c>
      <c r="BH66" s="8">
        <f t="shared" si="56"/>
        <v>0.9517866908387571</v>
      </c>
      <c r="BI66" s="8">
        <f t="shared" si="57"/>
        <v>0.9523796391599817</v>
      </c>
      <c r="BJ66" s="8">
        <f t="shared" si="58"/>
        <v>0.9551044752910356</v>
      </c>
      <c r="BK66" s="8">
        <f t="shared" si="59"/>
        <v>0.9551610114737976</v>
      </c>
      <c r="BL66" s="8">
        <f t="shared" si="60"/>
        <v>0.9562078834992492</v>
      </c>
      <c r="BM66" s="8">
        <f t="shared" si="61"/>
        <v>0.9592469734272484</v>
      </c>
      <c r="BN66" s="8">
        <f t="shared" si="112"/>
        <v>0.9591754870723612</v>
      </c>
      <c r="BO66" s="8">
        <f t="shared" si="63"/>
        <v>0.9630605615796538</v>
      </c>
      <c r="BP66" s="8">
        <f t="shared" si="64"/>
        <v>0.9630425526985249</v>
      </c>
      <c r="BQ66" s="8">
        <f t="shared" si="65"/>
        <v>0.967005936701452</v>
      </c>
      <c r="BR66" s="8">
        <f t="shared" si="66"/>
        <v>0.9703271117011735</v>
      </c>
      <c r="BS66" s="8">
        <f t="shared" si="67"/>
        <v>0.9682815931140188</v>
      </c>
      <c r="BT66" s="8">
        <f t="shared" si="68"/>
        <v>0.9662483424888935</v>
      </c>
      <c r="BU66" s="8">
        <f t="shared" si="69"/>
        <v>0.9665091113187343</v>
      </c>
      <c r="BV66" s="8">
        <f t="shared" si="70"/>
        <v>0.9659722165250781</v>
      </c>
      <c r="BW66" s="8">
        <f t="shared" si="71"/>
        <v>0.9653922586596138</v>
      </c>
      <c r="BX66" s="8">
        <f t="shared" si="72"/>
        <v>0.9660649944054408</v>
      </c>
      <c r="BY66" s="8">
        <f t="shared" si="73"/>
        <v>0.9666362511252949</v>
      </c>
      <c r="BZ66" s="8">
        <f t="shared" si="74"/>
        <v>0.9695756959928028</v>
      </c>
      <c r="CA66" s="8">
        <f t="shared" si="75"/>
        <v>0.9690715369194388</v>
      </c>
      <c r="CB66" s="8">
        <f t="shared" si="76"/>
        <v>0.9697557816433429</v>
      </c>
      <c r="CC66" s="8">
        <f t="shared" si="77"/>
        <v>0.9703303746955653</v>
      </c>
      <c r="CD66" s="8">
        <f t="shared" si="78"/>
        <v>0.9669092054629222</v>
      </c>
      <c r="CE66" s="8">
        <f t="shared" si="79"/>
        <v>0.9680589735011509</v>
      </c>
      <c r="CF66" s="8">
        <f t="shared" si="80"/>
        <v>0.9693754700453427</v>
      </c>
      <c r="CG66" s="8">
        <f t="shared" si="81"/>
        <v>0.9675402068156469</v>
      </c>
      <c r="CH66" s="8">
        <f t="shared" si="82"/>
        <v>0.9647176583201947</v>
      </c>
      <c r="CI66" s="8">
        <f t="shared" si="83"/>
        <v>0.9595424172690777</v>
      </c>
      <c r="CJ66" s="8">
        <f t="shared" si="84"/>
        <v>0.9582358232007786</v>
      </c>
      <c r="CK66" s="8">
        <f t="shared" si="85"/>
        <v>0.9557874361516724</v>
      </c>
      <c r="CL66" s="8">
        <f t="shared" si="86"/>
        <v>0.955215929812254</v>
      </c>
      <c r="CM66" s="8">
        <f t="shared" si="87"/>
        <v>0.9275619732607896</v>
      </c>
      <c r="CN66" s="8">
        <f t="shared" si="88"/>
        <v>0.9127358899026042</v>
      </c>
      <c r="CO66" s="8">
        <f t="shared" si="89"/>
        <v>0.9159356287161523</v>
      </c>
      <c r="CP66" s="8">
        <f t="shared" si="90"/>
        <v>0.8988434990264954</v>
      </c>
      <c r="CQ66" s="8">
        <f t="shared" si="91"/>
        <v>0.9256157794279464</v>
      </c>
      <c r="CR66" s="8">
        <f t="shared" si="92"/>
        <v>0.8663118470051158</v>
      </c>
      <c r="CS66" s="8">
        <f t="shared" si="93"/>
        <v>0.13806428023156084</v>
      </c>
      <c r="CT66" s="8">
        <f t="shared" si="94"/>
        <v>0.11534687280199805</v>
      </c>
      <c r="CU66" s="8">
        <f t="shared" si="95"/>
        <v>0.10588391536934402</v>
      </c>
      <c r="CV66" s="7">
        <f>E66</f>
        <v>2.5</v>
      </c>
      <c r="CW66" s="8">
        <v>3.5106603741420144</v>
      </c>
      <c r="CX66" s="8">
        <v>3.7450774842161922</v>
      </c>
      <c r="CY66" s="8">
        <v>3.5429117559100582</v>
      </c>
      <c r="CZ66" s="8">
        <v>3.385985973825081</v>
      </c>
      <c r="DA66" s="8">
        <v>3.4123103574558207</v>
      </c>
      <c r="DB66" s="8">
        <v>3.492045681397329</v>
      </c>
      <c r="DC66" s="8">
        <v>3.4773680040688344</v>
      </c>
      <c r="DD66" s="8">
        <v>3.569903972338302</v>
      </c>
      <c r="DE66" s="8">
        <v>4.0589857562944305</v>
      </c>
      <c r="DF66" s="8">
        <v>3.674472022223107</v>
      </c>
      <c r="DG66" s="8">
        <v>4.064996848546345</v>
      </c>
      <c r="DH66" s="8">
        <v>3.849903944046904</v>
      </c>
      <c r="DI66" s="8">
        <v>3.9757771230096473</v>
      </c>
      <c r="DJ66" s="8">
        <v>3.4291909611673193</v>
      </c>
      <c r="DK66" s="8">
        <v>1.4276738726870193</v>
      </c>
      <c r="DL66" s="8">
        <v>0.5416939835312032</v>
      </c>
      <c r="DM66" s="8">
        <v>0.2227765664004021</v>
      </c>
      <c r="DN66" s="8">
        <v>0.10277028464061337</v>
      </c>
      <c r="DO66" s="8">
        <v>0.05707627366119655</v>
      </c>
      <c r="DP66" s="8">
        <v>0.03322058709153118</v>
      </c>
      <c r="DQ66" s="8">
        <v>0.021168803481503955</v>
      </c>
      <c r="DR66" s="8">
        <v>0.0163279736575414</v>
      </c>
      <c r="DS66" s="8">
        <v>0.014413528879358897</v>
      </c>
      <c r="DT66" s="8">
        <v>0.012958292818351506</v>
      </c>
      <c r="DU66" s="8">
        <v>0.012395355198044728</v>
      </c>
      <c r="DV66" s="8">
        <v>0.011882023214338438</v>
      </c>
      <c r="DW66" s="8">
        <v>0.011280157010441756</v>
      </c>
      <c r="DX66" s="8">
        <v>0.010480626920743202</v>
      </c>
      <c r="DY66" s="8">
        <v>0.010579146202322254</v>
      </c>
      <c r="DZ66" s="8">
        <v>0.010197149222331106</v>
      </c>
      <c r="EA66" s="8">
        <v>0.010018388298486903</v>
      </c>
      <c r="EB66" s="8">
        <v>0.009409215593774913</v>
      </c>
      <c r="EC66" s="8">
        <v>0.009408327538145833</v>
      </c>
      <c r="ED66" s="8">
        <v>0.008879481772646492</v>
      </c>
      <c r="EE66" s="8">
        <v>0.008751162112119442</v>
      </c>
      <c r="EF66" s="8">
        <v>0.008924925941764018</v>
      </c>
      <c r="EG66" s="8">
        <v>0.009070676276144794</v>
      </c>
      <c r="EH66" s="8">
        <v>0.009131388050991418</v>
      </c>
      <c r="EI66" s="8">
        <v>0.009262768210528674</v>
      </c>
      <c r="EJ66" s="8">
        <v>0.009054096489725336</v>
      </c>
      <c r="EK66" s="8">
        <v>0.00898071942192862</v>
      </c>
      <c r="EL66" s="8">
        <v>0.00939552260804473</v>
      </c>
      <c r="EM66" s="8">
        <v>0.0094625395392381</v>
      </c>
      <c r="EN66" s="8">
        <v>0.009329998944610628</v>
      </c>
      <c r="EO66" s="8">
        <v>0.009697926805461683</v>
      </c>
      <c r="EP66" s="8">
        <v>0.009769588050010661</v>
      </c>
      <c r="EQ66" s="8">
        <v>0.009598420833400073</v>
      </c>
      <c r="ER66" s="8">
        <v>0.00955861097586838</v>
      </c>
      <c r="ES66" s="8">
        <v>0.009529302231733134</v>
      </c>
      <c r="ET66" s="8">
        <v>0.009254513611751081</v>
      </c>
      <c r="EU66" s="8">
        <v>0.009185632471480428</v>
      </c>
      <c r="EV66" s="8">
        <v>0.00894590440350522</v>
      </c>
      <c r="EW66" s="8">
        <v>0.008719727737959268</v>
      </c>
      <c r="EX66" s="8">
        <v>0.008858077902417816</v>
      </c>
      <c r="EY66" s="8">
        <v>0.008584148953672719</v>
      </c>
      <c r="EZ66" s="8">
        <v>0.008475959164481238</v>
      </c>
      <c r="FA66" s="8">
        <v>0.00797964799028862</v>
      </c>
      <c r="FB66" s="8">
        <v>0.007969365292986622</v>
      </c>
      <c r="FC66" s="8">
        <v>0.007779072025969062</v>
      </c>
      <c r="FD66" s="8">
        <v>0.007227824957532069</v>
      </c>
      <c r="FE66" s="8">
        <v>0.007240771482132365</v>
      </c>
      <c r="FF66" s="8">
        <v>0.006538560650555272</v>
      </c>
      <c r="FG66" s="8">
        <v>0.006541809140271844</v>
      </c>
      <c r="FH66" s="8">
        <v>0.0058283438647240724</v>
      </c>
      <c r="FI66" s="8">
        <v>0.005232733568408553</v>
      </c>
      <c r="FJ66" s="8">
        <v>0.005599329576156086</v>
      </c>
      <c r="FK66" s="8">
        <v>0.005964495226257691</v>
      </c>
      <c r="FL66" s="8">
        <v>0.0059176190021080636</v>
      </c>
      <c r="FM66" s="8">
        <v>0.00601414586584005</v>
      </c>
      <c r="FN66" s="8">
        <v>0.006118475219108882</v>
      </c>
      <c r="FO66" s="8">
        <v>0.005997461747630651</v>
      </c>
      <c r="FP66" s="8">
        <v>0.005894768732253816</v>
      </c>
      <c r="FQ66" s="8">
        <v>0.005367311738319874</v>
      </c>
      <c r="FR66" s="8">
        <v>0.0054576648483781465</v>
      </c>
      <c r="FS66" s="8">
        <v>0.005335048989872314</v>
      </c>
      <c r="FT66" s="8">
        <v>0.0052321493950677825</v>
      </c>
      <c r="FU66" s="8">
        <v>0.005845722018393876</v>
      </c>
      <c r="FV66" s="8">
        <v>0.005639273983260851</v>
      </c>
      <c r="FW66" s="8">
        <v>0.005403189702014064</v>
      </c>
      <c r="FX66" s="8">
        <v>0.0057323914082299055</v>
      </c>
      <c r="FY66" s="8">
        <v>0.006239908807632458</v>
      </c>
      <c r="FZ66" s="8">
        <v>0.007174328880534861</v>
      </c>
      <c r="GA66" s="8">
        <v>0.007411038910828886</v>
      </c>
      <c r="GB66" s="8">
        <v>0.007855473035553161</v>
      </c>
      <c r="GC66" s="8">
        <v>0.007959377428984254</v>
      </c>
      <c r="GD66" s="8">
        <v>0.013062825678787542</v>
      </c>
      <c r="GE66" s="8">
        <v>0.015861948855453556</v>
      </c>
      <c r="GF66" s="8">
        <v>0.01525401886286505</v>
      </c>
      <c r="GG66" s="8">
        <v>0.018526367322681644</v>
      </c>
      <c r="GH66" s="8">
        <v>0.013427700144531454</v>
      </c>
      <c r="GI66" s="8">
        <v>0.02493029859511637</v>
      </c>
      <c r="GJ66" s="8">
        <v>0.34396746674346707</v>
      </c>
      <c r="GK66" s="8">
        <v>0.3751976700999678</v>
      </c>
      <c r="GL66" s="8">
        <v>0.3900680031029366</v>
      </c>
      <c r="GM66" s="8"/>
      <c r="GN66" s="8"/>
      <c r="GO66" s="10">
        <v>1.674</v>
      </c>
      <c r="GP66" s="10"/>
      <c r="GQ66" s="10">
        <v>1.663</v>
      </c>
      <c r="GR66" s="10">
        <v>1.654</v>
      </c>
      <c r="GS66" s="10"/>
      <c r="GT66" s="10">
        <v>1.65</v>
      </c>
      <c r="GU66" s="10"/>
      <c r="GV66" s="10">
        <v>1.644</v>
      </c>
      <c r="GW66" s="10"/>
      <c r="GX66" s="10"/>
      <c r="GY66" s="10"/>
      <c r="GZ66" s="10">
        <f t="shared" si="97"/>
        <v>0.885506285809735</v>
      </c>
      <c r="HA66" s="10"/>
      <c r="HB66" s="10"/>
      <c r="HE66" s="19"/>
      <c r="HH66" s="19"/>
      <c r="HI66" s="20"/>
      <c r="HJ66" s="13" t="s">
        <v>87</v>
      </c>
      <c r="HK66" s="13">
        <v>2</v>
      </c>
      <c r="HL66" s="13">
        <v>450</v>
      </c>
      <c r="HM66" s="13">
        <v>95</v>
      </c>
      <c r="HN66" s="12">
        <v>3.72</v>
      </c>
      <c r="HO66" s="12">
        <v>0.68</v>
      </c>
      <c r="HP66" s="12">
        <v>2.9</v>
      </c>
      <c r="HQ66" s="14">
        <v>0.05</v>
      </c>
      <c r="HR66" s="15" t="s">
        <v>235</v>
      </c>
      <c r="HS66" s="13">
        <v>10</v>
      </c>
      <c r="HT66" s="13">
        <v>15</v>
      </c>
      <c r="HU66" s="13">
        <v>5</v>
      </c>
      <c r="HV66" s="1">
        <v>10</v>
      </c>
      <c r="HW66" s="22" t="s">
        <v>179</v>
      </c>
      <c r="HX66" s="2" t="s">
        <v>202</v>
      </c>
    </row>
    <row r="67" spans="1:232" ht="11.25">
      <c r="A67" s="3" t="s">
        <v>61</v>
      </c>
      <c r="B67" s="2" t="s">
        <v>127</v>
      </c>
      <c r="C67" s="2">
        <v>280</v>
      </c>
      <c r="D67" s="6"/>
      <c r="E67" s="7">
        <v>2.5</v>
      </c>
      <c r="F67" s="8">
        <f t="shared" si="107"/>
        <v>0.0017782794100389223</v>
      </c>
      <c r="G67" s="8">
        <f t="shared" si="111"/>
        <v>0.007498942093324557</v>
      </c>
      <c r="H67" s="8">
        <f t="shared" si="4"/>
        <v>0.017782794100389226</v>
      </c>
      <c r="I67" s="8">
        <f t="shared" si="5"/>
        <v>0.03349654391578276</v>
      </c>
      <c r="J67" s="8">
        <f t="shared" si="6"/>
        <v>0.06683439175686147</v>
      </c>
      <c r="K67" s="8">
        <f t="shared" si="7"/>
        <v>0.11885022274370179</v>
      </c>
      <c r="L67" s="8">
        <f t="shared" si="8"/>
        <v>0.21134890398366465</v>
      </c>
      <c r="M67" s="8">
        <f t="shared" si="9"/>
        <v>0.35481338923357547</v>
      </c>
      <c r="N67" s="8">
        <f t="shared" si="10"/>
        <v>0.5527134079444348</v>
      </c>
      <c r="O67" s="8">
        <f t="shared" si="11"/>
        <v>0.72443596007499</v>
      </c>
      <c r="P67" s="8">
        <f t="shared" si="12"/>
        <v>0.8462525688072693</v>
      </c>
      <c r="Q67" s="8">
        <f t="shared" si="13"/>
        <v>0.9172759353897796</v>
      </c>
      <c r="R67" s="8">
        <f t="shared" si="14"/>
        <v>0.9605058183867305</v>
      </c>
      <c r="S67" s="8">
        <f t="shared" si="15"/>
        <v>0.9828788730000323</v>
      </c>
      <c r="T67" s="8">
        <f t="shared" si="16"/>
        <v>0.9942600739529566</v>
      </c>
      <c r="U67" s="8">
        <f t="shared" si="17"/>
        <v>0.9942600739529566</v>
      </c>
      <c r="V67" s="8">
        <f t="shared" si="18"/>
        <v>1</v>
      </c>
      <c r="W67" s="8">
        <f t="shared" si="19"/>
        <v>1</v>
      </c>
      <c r="X67" s="8">
        <f t="shared" si="20"/>
        <v>1</v>
      </c>
      <c r="Y67" s="8">
        <f t="shared" si="21"/>
        <v>1</v>
      </c>
      <c r="Z67" s="8">
        <f t="shared" si="22"/>
        <v>1</v>
      </c>
      <c r="AA67" s="8">
        <f t="shared" si="23"/>
        <v>1</v>
      </c>
      <c r="AB67" s="8">
        <f t="shared" si="24"/>
        <v>0.9942600739529566</v>
      </c>
      <c r="AC67" s="8">
        <f t="shared" si="25"/>
        <v>1</v>
      </c>
      <c r="AD67" s="8">
        <f t="shared" si="26"/>
        <v>1</v>
      </c>
      <c r="AE67" s="8">
        <f t="shared" si="27"/>
        <v>1</v>
      </c>
      <c r="AF67" s="8">
        <f t="shared" si="28"/>
        <v>1</v>
      </c>
      <c r="AG67" s="8">
        <f t="shared" si="29"/>
        <v>1</v>
      </c>
      <c r="AH67" s="8">
        <f t="shared" si="30"/>
        <v>1</v>
      </c>
      <c r="AI67" s="8">
        <f t="shared" si="31"/>
        <v>1</v>
      </c>
      <c r="AJ67" s="8">
        <f t="shared" si="32"/>
        <v>1</v>
      </c>
      <c r="AK67" s="8">
        <f t="shared" si="33"/>
        <v>1</v>
      </c>
      <c r="AL67" s="8">
        <f t="shared" si="34"/>
        <v>1</v>
      </c>
      <c r="AM67" s="8">
        <f t="shared" si="35"/>
        <v>1</v>
      </c>
      <c r="AN67" s="8">
        <f t="shared" si="36"/>
        <v>1</v>
      </c>
      <c r="AO67" s="8">
        <f t="shared" si="37"/>
        <v>1</v>
      </c>
      <c r="AP67" s="8">
        <f t="shared" si="38"/>
        <v>1</v>
      </c>
      <c r="AQ67" s="8">
        <f t="shared" si="39"/>
        <v>1</v>
      </c>
      <c r="AR67" s="8">
        <f t="shared" si="40"/>
        <v>1</v>
      </c>
      <c r="AS67" s="8">
        <f t="shared" si="41"/>
        <v>1</v>
      </c>
      <c r="AT67" s="8">
        <f t="shared" si="42"/>
        <v>1</v>
      </c>
      <c r="AU67" s="8">
        <f t="shared" si="43"/>
        <v>1</v>
      </c>
      <c r="AV67" s="8">
        <f t="shared" si="44"/>
        <v>1</v>
      </c>
      <c r="AW67" s="8">
        <f t="shared" si="45"/>
        <v>1</v>
      </c>
      <c r="AX67" s="8">
        <f t="shared" si="46"/>
        <v>1</v>
      </c>
      <c r="AY67" s="8">
        <f t="shared" si="47"/>
        <v>1</v>
      </c>
      <c r="AZ67" s="8">
        <f t="shared" si="48"/>
        <v>1</v>
      </c>
      <c r="BA67" s="8">
        <f t="shared" si="49"/>
        <v>1</v>
      </c>
      <c r="BB67" s="8">
        <f t="shared" si="50"/>
        <v>1</v>
      </c>
      <c r="BC67" s="8">
        <f t="shared" si="51"/>
        <v>1</v>
      </c>
      <c r="BD67" s="8">
        <f t="shared" si="52"/>
        <v>1</v>
      </c>
      <c r="BE67" s="8">
        <f t="shared" si="53"/>
        <v>1</v>
      </c>
      <c r="BF67" s="8">
        <f t="shared" si="54"/>
        <v>1</v>
      </c>
      <c r="BG67" s="8">
        <f t="shared" si="55"/>
        <v>1</v>
      </c>
      <c r="BH67" s="8">
        <f t="shared" si="56"/>
        <v>1</v>
      </c>
      <c r="BI67" s="8">
        <f t="shared" si="57"/>
        <v>1</v>
      </c>
      <c r="BJ67" s="8">
        <f t="shared" si="58"/>
        <v>1</v>
      </c>
      <c r="BK67" s="8">
        <f t="shared" si="59"/>
        <v>1</v>
      </c>
      <c r="BL67" s="8">
        <f t="shared" si="60"/>
        <v>1</v>
      </c>
      <c r="BM67" s="8">
        <f t="shared" si="61"/>
        <v>1</v>
      </c>
      <c r="BN67" s="8">
        <f t="shared" si="112"/>
        <v>1</v>
      </c>
      <c r="BO67" s="8">
        <f t="shared" si="63"/>
        <v>1</v>
      </c>
      <c r="BP67" s="8">
        <f t="shared" si="64"/>
        <v>1</v>
      </c>
      <c r="BQ67" s="8">
        <f t="shared" si="65"/>
        <v>1</v>
      </c>
      <c r="BR67" s="8">
        <f t="shared" si="66"/>
        <v>1</v>
      </c>
      <c r="BS67" s="8">
        <f t="shared" si="67"/>
        <v>1</v>
      </c>
      <c r="BT67" s="8">
        <f t="shared" si="68"/>
        <v>1</v>
      </c>
      <c r="BU67" s="8">
        <f t="shared" si="69"/>
        <v>1</v>
      </c>
      <c r="BV67" s="8">
        <f t="shared" si="70"/>
        <v>1</v>
      </c>
      <c r="BW67" s="8">
        <f t="shared" si="71"/>
        <v>1</v>
      </c>
      <c r="BX67" s="8">
        <f t="shared" si="72"/>
        <v>1</v>
      </c>
      <c r="BY67" s="8">
        <f t="shared" si="73"/>
        <v>1</v>
      </c>
      <c r="BZ67" s="8">
        <f t="shared" si="74"/>
        <v>1</v>
      </c>
      <c r="CA67" s="8">
        <f t="shared" si="75"/>
        <v>1</v>
      </c>
      <c r="CB67" s="8">
        <f t="shared" si="76"/>
        <v>1</v>
      </c>
      <c r="CC67" s="8">
        <f t="shared" si="77"/>
        <v>1</v>
      </c>
      <c r="CD67" s="8">
        <f t="shared" si="78"/>
        <v>1</v>
      </c>
      <c r="CE67" s="8">
        <f t="shared" si="79"/>
        <v>1</v>
      </c>
      <c r="CF67" s="8">
        <f t="shared" si="80"/>
        <v>1</v>
      </c>
      <c r="CG67" s="8">
        <f t="shared" si="81"/>
        <v>1</v>
      </c>
      <c r="CH67" s="8">
        <f t="shared" si="82"/>
        <v>1</v>
      </c>
      <c r="CI67" s="8">
        <f t="shared" si="83"/>
        <v>1</v>
      </c>
      <c r="CJ67" s="8">
        <f t="shared" si="84"/>
        <v>0.9971259067705326</v>
      </c>
      <c r="CK67" s="8">
        <f t="shared" si="85"/>
        <v>0.9942600739529566</v>
      </c>
      <c r="CL67" s="8">
        <f t="shared" si="86"/>
        <v>0.9885530946569387</v>
      </c>
      <c r="CM67" s="8">
        <f t="shared" si="87"/>
        <v>0.9828788730000323</v>
      </c>
      <c r="CN67" s="8">
        <f t="shared" si="88"/>
        <v>0.9716279515771061</v>
      </c>
      <c r="CO67" s="8">
        <f t="shared" si="89"/>
        <v>0.9549925860214359</v>
      </c>
      <c r="CP67" s="8">
        <f t="shared" si="90"/>
        <v>0.933254300796991</v>
      </c>
      <c r="CQ67" s="8">
        <f t="shared" si="91"/>
        <v>0.9067759645839049</v>
      </c>
      <c r="CR67" s="8">
        <f t="shared" si="92"/>
        <v>0.7717915155850125</v>
      </c>
      <c r="CS67" s="8">
        <f t="shared" si="93"/>
        <v>0.18836490894898003</v>
      </c>
      <c r="CT67" s="8">
        <f t="shared" si="94"/>
        <v>0.1</v>
      </c>
      <c r="CU67" s="8">
        <f t="shared" si="95"/>
        <v>0.1496235656094433</v>
      </c>
      <c r="CV67" s="7">
        <f>E67</f>
        <v>2.5</v>
      </c>
      <c r="CW67" s="8">
        <v>1.1</v>
      </c>
      <c r="CX67" s="8">
        <v>0.85</v>
      </c>
      <c r="CY67" s="8">
        <v>0.7</v>
      </c>
      <c r="CZ67" s="8">
        <v>0.59</v>
      </c>
      <c r="DA67" s="8">
        <v>0.47</v>
      </c>
      <c r="DB67" s="8">
        <v>0.37</v>
      </c>
      <c r="DC67" s="8">
        <v>0.27</v>
      </c>
      <c r="DD67" s="8">
        <v>0.18</v>
      </c>
      <c r="DE67" s="8">
        <v>0.103</v>
      </c>
      <c r="DF67" s="8">
        <v>0.056</v>
      </c>
      <c r="DG67" s="8">
        <v>0.029</v>
      </c>
      <c r="DH67" s="8">
        <v>0.015</v>
      </c>
      <c r="DI67" s="8">
        <v>0.007</v>
      </c>
      <c r="DJ67" s="8">
        <v>0.003</v>
      </c>
      <c r="DK67" s="8">
        <v>0.001</v>
      </c>
      <c r="DL67" s="8">
        <v>0.001</v>
      </c>
      <c r="DM67" s="8">
        <v>0</v>
      </c>
      <c r="DN67" s="8">
        <v>0</v>
      </c>
      <c r="DO67" s="8">
        <v>0</v>
      </c>
      <c r="DP67" s="8">
        <v>0</v>
      </c>
      <c r="DQ67" s="8">
        <v>0</v>
      </c>
      <c r="DR67" s="8">
        <v>0</v>
      </c>
      <c r="DS67" s="8">
        <v>0.001</v>
      </c>
      <c r="DT67" s="8">
        <v>0</v>
      </c>
      <c r="DU67" s="8">
        <v>0</v>
      </c>
      <c r="DV67" s="8">
        <v>0</v>
      </c>
      <c r="DW67" s="8">
        <v>0</v>
      </c>
      <c r="DX67" s="8">
        <v>0</v>
      </c>
      <c r="DY67" s="8">
        <v>0</v>
      </c>
      <c r="DZ67" s="8">
        <v>0</v>
      </c>
      <c r="EA67" s="8">
        <v>0</v>
      </c>
      <c r="EB67" s="8">
        <v>0</v>
      </c>
      <c r="EC67" s="8">
        <v>0</v>
      </c>
      <c r="ED67" s="8">
        <v>0</v>
      </c>
      <c r="EE67" s="8">
        <v>0</v>
      </c>
      <c r="EF67" s="8">
        <v>0</v>
      </c>
      <c r="EG67" s="8">
        <v>0</v>
      </c>
      <c r="EH67" s="8">
        <v>0</v>
      </c>
      <c r="EI67" s="8">
        <v>0</v>
      </c>
      <c r="EJ67" s="8">
        <v>0</v>
      </c>
      <c r="EK67" s="8">
        <v>0</v>
      </c>
      <c r="EL67" s="8">
        <v>0</v>
      </c>
      <c r="EM67" s="8">
        <v>0</v>
      </c>
      <c r="EN67" s="8">
        <v>0</v>
      </c>
      <c r="EO67" s="8">
        <v>0</v>
      </c>
      <c r="EP67" s="8">
        <v>0</v>
      </c>
      <c r="EQ67" s="8">
        <v>0</v>
      </c>
      <c r="ER67" s="8">
        <v>0</v>
      </c>
      <c r="ES67" s="8">
        <v>0</v>
      </c>
      <c r="ET67" s="8">
        <v>0</v>
      </c>
      <c r="EU67" s="8">
        <v>0</v>
      </c>
      <c r="EV67" s="8">
        <v>0</v>
      </c>
      <c r="EW67" s="8">
        <v>0</v>
      </c>
      <c r="EX67" s="8">
        <v>0</v>
      </c>
      <c r="EY67" s="8">
        <v>0</v>
      </c>
      <c r="EZ67" s="8">
        <v>0</v>
      </c>
      <c r="FA67" s="8">
        <v>0</v>
      </c>
      <c r="FB67" s="8">
        <v>0</v>
      </c>
      <c r="FC67" s="8">
        <v>0</v>
      </c>
      <c r="FD67" s="8">
        <v>0</v>
      </c>
      <c r="FE67" s="8">
        <v>0</v>
      </c>
      <c r="FF67" s="8">
        <v>0</v>
      </c>
      <c r="FG67" s="8">
        <v>0</v>
      </c>
      <c r="FH67" s="8">
        <v>0</v>
      </c>
      <c r="FI67" s="8">
        <v>0</v>
      </c>
      <c r="FJ67" s="8">
        <v>0</v>
      </c>
      <c r="FK67" s="8">
        <v>0</v>
      </c>
      <c r="FL67" s="8">
        <v>0</v>
      </c>
      <c r="FM67" s="8">
        <v>0</v>
      </c>
      <c r="FN67" s="8">
        <v>0</v>
      </c>
      <c r="FO67" s="8">
        <v>0</v>
      </c>
      <c r="FP67" s="8">
        <v>0</v>
      </c>
      <c r="FQ67" s="8">
        <v>0</v>
      </c>
      <c r="FR67" s="8">
        <v>0</v>
      </c>
      <c r="FS67" s="8">
        <v>0</v>
      </c>
      <c r="FT67" s="8">
        <v>0</v>
      </c>
      <c r="FU67" s="8">
        <v>0</v>
      </c>
      <c r="FV67" s="8">
        <v>0</v>
      </c>
      <c r="FW67" s="8">
        <v>0</v>
      </c>
      <c r="FX67" s="8">
        <v>0</v>
      </c>
      <c r="FY67" s="8">
        <v>0</v>
      </c>
      <c r="FZ67" s="8">
        <v>0</v>
      </c>
      <c r="GA67" s="8">
        <v>0.0005</v>
      </c>
      <c r="GB67" s="8">
        <v>0.001</v>
      </c>
      <c r="GC67" s="8">
        <v>0.002</v>
      </c>
      <c r="GD67" s="8">
        <v>0.003</v>
      </c>
      <c r="GE67" s="8">
        <v>0.005</v>
      </c>
      <c r="GF67" s="8">
        <v>0.008</v>
      </c>
      <c r="GG67" s="8">
        <v>0.012</v>
      </c>
      <c r="GH67" s="8">
        <v>0.017</v>
      </c>
      <c r="GI67" s="8">
        <v>0.045</v>
      </c>
      <c r="GJ67" s="8">
        <v>0.29</v>
      </c>
      <c r="GK67" s="8">
        <v>0.4</v>
      </c>
      <c r="GL67" s="8">
        <v>0.33</v>
      </c>
      <c r="GM67" s="8"/>
      <c r="GN67" s="8"/>
      <c r="GO67" s="10">
        <v>1.518</v>
      </c>
      <c r="GP67" s="10"/>
      <c r="GQ67" s="10">
        <v>1.514</v>
      </c>
      <c r="GR67" s="10">
        <v>1.51</v>
      </c>
      <c r="GS67" s="10"/>
      <c r="GT67" s="10">
        <v>1.508</v>
      </c>
      <c r="GU67" s="10"/>
      <c r="GV67" s="10">
        <v>1.506</v>
      </c>
      <c r="GW67" s="10"/>
      <c r="GX67" s="10"/>
      <c r="GY67" s="10"/>
      <c r="GZ67" s="10">
        <f t="shared" si="97"/>
        <v>0.9207036370842352</v>
      </c>
      <c r="HA67" s="10"/>
      <c r="HB67" s="10"/>
      <c r="HE67" s="19"/>
      <c r="HH67" s="19"/>
      <c r="HI67" s="20"/>
      <c r="HJ67" s="13" t="s">
        <v>87</v>
      </c>
      <c r="HK67" s="13">
        <v>1</v>
      </c>
      <c r="HL67" s="13">
        <v>560</v>
      </c>
      <c r="HM67" s="13">
        <v>81</v>
      </c>
      <c r="HN67" s="12">
        <v>2.47</v>
      </c>
      <c r="HO67" s="12">
        <v>1.1</v>
      </c>
      <c r="HP67" s="12">
        <v>2.9</v>
      </c>
      <c r="HQ67" s="14">
        <v>0.05</v>
      </c>
      <c r="HR67" s="15" t="s">
        <v>235</v>
      </c>
      <c r="HS67" s="13">
        <v>10</v>
      </c>
      <c r="HT67" s="13">
        <v>15</v>
      </c>
      <c r="HU67" s="13">
        <v>5</v>
      </c>
      <c r="HV67" s="1">
        <v>10</v>
      </c>
      <c r="HW67" s="3" t="s">
        <v>177</v>
      </c>
      <c r="HX67" s="2" t="s">
        <v>137</v>
      </c>
    </row>
    <row r="68" spans="1:232" ht="11.25">
      <c r="A68" s="5" t="s">
        <v>263</v>
      </c>
      <c r="B68" s="2"/>
      <c r="C68" s="28"/>
      <c r="D68" s="6"/>
      <c r="E68" s="7"/>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7"/>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10"/>
      <c r="GP68" s="10"/>
      <c r="GQ68" s="10"/>
      <c r="GR68" s="10"/>
      <c r="GS68" s="10"/>
      <c r="GT68" s="10"/>
      <c r="GU68" s="10"/>
      <c r="GV68" s="10"/>
      <c r="GW68" s="10"/>
      <c r="GX68" s="10"/>
      <c r="GY68" s="10"/>
      <c r="GZ68" s="10"/>
      <c r="HA68" s="10"/>
      <c r="HB68" s="10"/>
      <c r="HC68" s="10"/>
      <c r="HD68" s="10"/>
      <c r="HE68" s="11"/>
      <c r="HF68" s="10"/>
      <c r="HG68" s="10"/>
      <c r="HH68" s="11"/>
      <c r="HI68" s="12"/>
      <c r="HJ68" s="13"/>
      <c r="HK68" s="13"/>
      <c r="HL68" s="13"/>
      <c r="HM68" s="13"/>
      <c r="HN68" s="12"/>
      <c r="HO68" s="12"/>
      <c r="HP68" s="12"/>
      <c r="HQ68" s="14"/>
      <c r="HR68" s="15"/>
      <c r="HS68" s="13"/>
      <c r="HT68" s="13"/>
      <c r="HU68" s="13"/>
      <c r="HX68" s="2"/>
    </row>
    <row r="69" spans="1:232" ht="11.25">
      <c r="A69" s="3" t="s">
        <v>60</v>
      </c>
      <c r="B69" s="2" t="s">
        <v>127</v>
      </c>
      <c r="C69" s="2">
        <v>430</v>
      </c>
      <c r="D69" s="6"/>
      <c r="E69" s="7">
        <v>2.5</v>
      </c>
      <c r="F69" s="8">
        <f aca="true" t="shared" si="123" ref="F69:AK69">POWER(10,-CW69*$CV69)</f>
        <v>1E-10</v>
      </c>
      <c r="G69" s="8">
        <f t="shared" si="123"/>
        <v>1E-10</v>
      </c>
      <c r="H69" s="8">
        <f t="shared" si="123"/>
        <v>1E-10</v>
      </c>
      <c r="I69" s="8">
        <f t="shared" si="123"/>
        <v>1E-10</v>
      </c>
      <c r="J69" s="8">
        <f t="shared" si="123"/>
        <v>1E-10</v>
      </c>
      <c r="K69" s="8">
        <f t="shared" si="123"/>
        <v>1E-10</v>
      </c>
      <c r="L69" s="8">
        <f t="shared" si="123"/>
        <v>1E-10</v>
      </c>
      <c r="M69" s="8">
        <f t="shared" si="123"/>
        <v>1E-10</v>
      </c>
      <c r="N69" s="8">
        <f t="shared" si="123"/>
        <v>1E-10</v>
      </c>
      <c r="O69" s="8">
        <f t="shared" si="123"/>
        <v>1E-10</v>
      </c>
      <c r="P69" s="8">
        <f t="shared" si="123"/>
        <v>1E-10</v>
      </c>
      <c r="Q69" s="8">
        <f t="shared" si="123"/>
        <v>1E-10</v>
      </c>
      <c r="R69" s="8">
        <f t="shared" si="123"/>
        <v>1E-10</v>
      </c>
      <c r="S69" s="8">
        <f t="shared" si="123"/>
        <v>1.1123266347800775E-09</v>
      </c>
      <c r="T69" s="8">
        <f t="shared" si="123"/>
        <v>6.569011164762647E-08</v>
      </c>
      <c r="U69" s="8">
        <f t="shared" si="123"/>
        <v>2.107091384590354E-06</v>
      </c>
      <c r="V69" s="8">
        <f t="shared" si="123"/>
        <v>0.00012092051829432066</v>
      </c>
      <c r="W69" s="8">
        <f t="shared" si="123"/>
        <v>0.003119711003290831</v>
      </c>
      <c r="X69" s="8">
        <f t="shared" si="123"/>
        <v>0.03548133892335753</v>
      </c>
      <c r="Y69" s="8">
        <f t="shared" si="123"/>
        <v>0.11118984704268574</v>
      </c>
      <c r="Z69" s="8">
        <f t="shared" si="123"/>
        <v>0.20773037255725627</v>
      </c>
      <c r="AA69" s="8">
        <f t="shared" si="123"/>
        <v>0.32774416707312937</v>
      </c>
      <c r="AB69" s="8">
        <f t="shared" si="123"/>
        <v>0.4466835921509631</v>
      </c>
      <c r="AC69" s="8">
        <f t="shared" si="123"/>
        <v>0.5592555618403374</v>
      </c>
      <c r="AD69" s="8">
        <f t="shared" si="123"/>
        <v>0.6419482215080358</v>
      </c>
      <c r="AE69" s="8">
        <f t="shared" si="123"/>
        <v>0.7340441314466665</v>
      </c>
      <c r="AF69" s="8">
        <f t="shared" si="123"/>
        <v>0.7762471166286917</v>
      </c>
      <c r="AG69" s="8">
        <f t="shared" si="123"/>
        <v>0.8386101725211099</v>
      </c>
      <c r="AH69" s="8">
        <f t="shared" si="123"/>
        <v>0.8609937521846006</v>
      </c>
      <c r="AI69" s="8">
        <f t="shared" si="123"/>
        <v>0.8997794615800186</v>
      </c>
      <c r="AJ69" s="8">
        <f t="shared" si="123"/>
        <v>0.9120108393559097</v>
      </c>
      <c r="AK69" s="8">
        <f t="shared" si="123"/>
        <v>0.9440608762859234</v>
      </c>
      <c r="AL69" s="8">
        <f aca="true" t="shared" si="124" ref="AL69:BQ69">POWER(10,-EC69*$CV69)</f>
        <v>0.9549925860214359</v>
      </c>
      <c r="AM69" s="8">
        <f t="shared" si="124"/>
        <v>0.9606433941892237</v>
      </c>
      <c r="AN69" s="8">
        <f t="shared" si="124"/>
        <v>0.9549925860214359</v>
      </c>
      <c r="AO69" s="8">
        <f t="shared" si="124"/>
        <v>0.9509551528677764</v>
      </c>
      <c r="AP69" s="8">
        <f t="shared" si="124"/>
        <v>0.9440608762859234</v>
      </c>
      <c r="AQ69" s="8">
        <f t="shared" si="124"/>
        <v>0.9509551528677764</v>
      </c>
      <c r="AR69" s="8">
        <f t="shared" si="124"/>
        <v>0.9495109992021982</v>
      </c>
      <c r="AS69" s="8">
        <f t="shared" si="124"/>
        <v>0.9509551528677764</v>
      </c>
      <c r="AT69" s="8">
        <f t="shared" si="124"/>
        <v>0.9605058183867305</v>
      </c>
      <c r="AU69" s="8">
        <f t="shared" si="124"/>
        <v>0.9702776364932105</v>
      </c>
      <c r="AV69" s="8">
        <f t="shared" si="124"/>
        <v>0.9660508789898133</v>
      </c>
      <c r="AW69" s="8">
        <f t="shared" si="124"/>
        <v>0.9660508789898133</v>
      </c>
      <c r="AX69" s="8">
        <f t="shared" si="124"/>
        <v>0.9660508789898133</v>
      </c>
      <c r="AY69" s="8">
        <f t="shared" si="124"/>
        <v>0.9660508789898133</v>
      </c>
      <c r="AZ69" s="8">
        <f t="shared" si="124"/>
        <v>0.9660508789898133</v>
      </c>
      <c r="BA69" s="8">
        <f t="shared" si="124"/>
        <v>0.9660508789898133</v>
      </c>
      <c r="BB69" s="8">
        <f t="shared" si="124"/>
        <v>0.9660508789898133</v>
      </c>
      <c r="BC69" s="8">
        <f t="shared" si="124"/>
        <v>0.9660508789898133</v>
      </c>
      <c r="BD69" s="8">
        <f t="shared" si="124"/>
        <v>0.9660508789898133</v>
      </c>
      <c r="BE69" s="8">
        <f t="shared" si="124"/>
        <v>0.9660508789898133</v>
      </c>
      <c r="BF69" s="8">
        <f t="shared" si="124"/>
        <v>0.9660508789898133</v>
      </c>
      <c r="BG69" s="8">
        <f t="shared" si="124"/>
        <v>0.9660508789898133</v>
      </c>
      <c r="BH69" s="8">
        <f t="shared" si="124"/>
        <v>0.9660508789898133</v>
      </c>
      <c r="BI69" s="8">
        <f t="shared" si="124"/>
        <v>0.9660508789898133</v>
      </c>
      <c r="BJ69" s="8">
        <f t="shared" si="124"/>
        <v>0.9660508789898133</v>
      </c>
      <c r="BK69" s="8">
        <f t="shared" si="124"/>
        <v>0.9660508789898133</v>
      </c>
      <c r="BL69" s="8">
        <f t="shared" si="124"/>
        <v>0.9660508789898133</v>
      </c>
      <c r="BM69" s="8">
        <f t="shared" si="124"/>
        <v>0.9660508789898133</v>
      </c>
      <c r="BN69" s="8">
        <f t="shared" si="124"/>
        <v>0.9660508789898133</v>
      </c>
      <c r="BO69" s="8">
        <f t="shared" si="124"/>
        <v>0.9660508789898133</v>
      </c>
      <c r="BP69" s="8">
        <f t="shared" si="124"/>
        <v>0.9660508789898133</v>
      </c>
      <c r="BQ69" s="8">
        <f t="shared" si="124"/>
        <v>0.9660508789898133</v>
      </c>
      <c r="BR69" s="8">
        <f aca="true" t="shared" si="125" ref="BR69:CU69">POWER(10,-FI69*$CV69)</f>
        <v>0.9751692944652105</v>
      </c>
      <c r="BS69" s="8">
        <f t="shared" si="125"/>
        <v>0.9716279515771061</v>
      </c>
      <c r="BT69" s="8">
        <f t="shared" si="125"/>
        <v>0.9751692944652105</v>
      </c>
      <c r="BU69" s="8">
        <f t="shared" si="125"/>
        <v>0.9793727381501813</v>
      </c>
      <c r="BV69" s="8">
        <f t="shared" si="125"/>
        <v>0.9772372209558107</v>
      </c>
      <c r="BW69" s="8">
        <f t="shared" si="125"/>
        <v>0.9772372209558107</v>
      </c>
      <c r="BX69" s="8">
        <f t="shared" si="125"/>
        <v>0.9772372209558107</v>
      </c>
      <c r="BY69" s="8">
        <f t="shared" si="125"/>
        <v>0.9772372209558107</v>
      </c>
      <c r="BZ69" s="8">
        <f t="shared" si="125"/>
        <v>0.9772372209558107</v>
      </c>
      <c r="CA69" s="8">
        <f t="shared" si="125"/>
        <v>0.9772372209558107</v>
      </c>
      <c r="CB69" s="8">
        <f t="shared" si="125"/>
        <v>0.9772372209558107</v>
      </c>
      <c r="CC69" s="8">
        <f t="shared" si="125"/>
        <v>0.9772372209558107</v>
      </c>
      <c r="CD69" s="8">
        <f t="shared" si="125"/>
        <v>0.9772372209558107</v>
      </c>
      <c r="CE69" s="8">
        <f t="shared" si="125"/>
        <v>0.9772372209558107</v>
      </c>
      <c r="CF69" s="8">
        <f t="shared" si="125"/>
        <v>0.9772372209558107</v>
      </c>
      <c r="CG69" s="8">
        <f t="shared" si="125"/>
        <v>0.9772372209558107</v>
      </c>
      <c r="CH69" s="8">
        <f t="shared" si="125"/>
        <v>0.9772372209558107</v>
      </c>
      <c r="CI69" s="8">
        <f t="shared" si="125"/>
        <v>0.9772372209558107</v>
      </c>
      <c r="CJ69" s="8">
        <f t="shared" si="125"/>
        <v>0.9772372209558107</v>
      </c>
      <c r="CK69" s="8">
        <f t="shared" si="125"/>
        <v>0.9772372209558107</v>
      </c>
      <c r="CL69" s="8">
        <f t="shared" si="125"/>
        <v>0.9772372209558107</v>
      </c>
      <c r="CM69" s="8">
        <f t="shared" si="125"/>
        <v>0.9772372209558107</v>
      </c>
      <c r="CN69" s="8">
        <f t="shared" si="125"/>
        <v>0.9772372209558107</v>
      </c>
      <c r="CO69" s="8">
        <f t="shared" si="125"/>
        <v>0.9772372209558107</v>
      </c>
      <c r="CP69" s="8">
        <f t="shared" si="125"/>
        <v>0.9772372209558107</v>
      </c>
      <c r="CQ69" s="8">
        <f t="shared" si="125"/>
        <v>0.9772372209558107</v>
      </c>
      <c r="CR69" s="8">
        <f t="shared" si="125"/>
        <v>0.9772372209558107</v>
      </c>
      <c r="CS69" s="8">
        <f t="shared" si="125"/>
        <v>0.9772372209558107</v>
      </c>
      <c r="CT69" s="8">
        <f t="shared" si="125"/>
        <v>0.9772372209558107</v>
      </c>
      <c r="CU69" s="8">
        <f t="shared" si="125"/>
        <v>0.9772372209558107</v>
      </c>
      <c r="CV69" s="7">
        <f>E69</f>
        <v>2.5</v>
      </c>
      <c r="CW69" s="8">
        <v>4</v>
      </c>
      <c r="CX69" s="8">
        <v>4</v>
      </c>
      <c r="CY69" s="8">
        <v>4</v>
      </c>
      <c r="CZ69" s="8">
        <v>4</v>
      </c>
      <c r="DA69" s="8">
        <v>4</v>
      </c>
      <c r="DB69" s="8">
        <v>4</v>
      </c>
      <c r="DC69" s="8">
        <v>4</v>
      </c>
      <c r="DD69" s="8">
        <v>4</v>
      </c>
      <c r="DE69" s="8">
        <v>4</v>
      </c>
      <c r="DF69" s="8">
        <v>4</v>
      </c>
      <c r="DG69" s="8">
        <v>4</v>
      </c>
      <c r="DH69" s="8">
        <v>4</v>
      </c>
      <c r="DI69" s="8">
        <v>4</v>
      </c>
      <c r="DJ69" s="8">
        <v>3.58150706537044</v>
      </c>
      <c r="DK69" s="8">
        <v>2.873</v>
      </c>
      <c r="DL69" s="8">
        <v>2.2705266514496545</v>
      </c>
      <c r="DM69" s="8">
        <v>1.567</v>
      </c>
      <c r="DN69" s="8">
        <v>1.0023542541220127</v>
      </c>
      <c r="DO69" s="8">
        <v>0.58</v>
      </c>
      <c r="DP69" s="8">
        <v>0.3815739468808816</v>
      </c>
      <c r="DQ69" s="8">
        <v>0.273</v>
      </c>
      <c r="DR69" s="8">
        <v>0.19378601151708272</v>
      </c>
      <c r="DS69" s="8">
        <v>0.14</v>
      </c>
      <c r="DT69" s="8">
        <v>0.10095587524689575</v>
      </c>
      <c r="DU69" s="8">
        <v>0.077</v>
      </c>
      <c r="DV69" s="8">
        <v>0.05371113163705215</v>
      </c>
      <c r="DW69" s="8">
        <v>0.044</v>
      </c>
      <c r="DX69" s="8">
        <v>0.030575949526144994</v>
      </c>
      <c r="DY69" s="8">
        <v>0.026</v>
      </c>
      <c r="DZ69" s="8">
        <v>0.018345569715686995</v>
      </c>
      <c r="EA69" s="8">
        <v>0.016</v>
      </c>
      <c r="EB69" s="8">
        <v>0.01</v>
      </c>
      <c r="EC69" s="8">
        <v>0.008</v>
      </c>
      <c r="ED69" s="8">
        <v>0.006975119720393521</v>
      </c>
      <c r="EE69" s="8">
        <v>0.008</v>
      </c>
      <c r="EF69" s="8">
        <v>0.00873598557889857</v>
      </c>
      <c r="EG69" s="8">
        <v>0.01</v>
      </c>
      <c r="EH69" s="8">
        <v>0.00873598557889857</v>
      </c>
      <c r="EI69" s="8">
        <v>0.009</v>
      </c>
      <c r="EJ69" s="8">
        <v>0.00873598557889857</v>
      </c>
      <c r="EK69" s="8">
        <v>0.007</v>
      </c>
      <c r="EL69" s="8">
        <v>0.005241591347339142</v>
      </c>
      <c r="EM69" s="8">
        <v>0.006</v>
      </c>
      <c r="EN69" s="8">
        <v>0.006</v>
      </c>
      <c r="EO69" s="8">
        <v>0.006</v>
      </c>
      <c r="EP69" s="8">
        <v>0.006</v>
      </c>
      <c r="EQ69" s="8">
        <v>0.006</v>
      </c>
      <c r="ER69" s="8">
        <v>0.006</v>
      </c>
      <c r="ES69" s="8">
        <v>0.006</v>
      </c>
      <c r="ET69" s="8">
        <v>0.006</v>
      </c>
      <c r="EU69" s="8">
        <v>0.006</v>
      </c>
      <c r="EV69" s="8">
        <v>0.006</v>
      </c>
      <c r="EW69" s="8">
        <v>0.006</v>
      </c>
      <c r="EX69" s="8">
        <v>0.006</v>
      </c>
      <c r="EY69" s="8">
        <v>0.006</v>
      </c>
      <c r="EZ69" s="8">
        <v>0.006</v>
      </c>
      <c r="FA69" s="8">
        <v>0.006</v>
      </c>
      <c r="FB69" s="8">
        <v>0.006</v>
      </c>
      <c r="FC69" s="8">
        <v>0.006</v>
      </c>
      <c r="FD69" s="8">
        <v>0.006</v>
      </c>
      <c r="FE69" s="8">
        <v>0.006</v>
      </c>
      <c r="FF69" s="8">
        <v>0.006</v>
      </c>
      <c r="FG69" s="8">
        <v>0.006</v>
      </c>
      <c r="FH69" s="8">
        <v>0.006</v>
      </c>
      <c r="FI69" s="8">
        <v>0.004367992789449285</v>
      </c>
      <c r="FJ69" s="8">
        <v>0.005</v>
      </c>
      <c r="FK69" s="8">
        <v>0.004367992789449285</v>
      </c>
      <c r="FL69" s="8">
        <v>0.00362079567366957</v>
      </c>
      <c r="FM69" s="8">
        <v>0.004</v>
      </c>
      <c r="FN69" s="8">
        <v>0.004</v>
      </c>
      <c r="FO69" s="8">
        <v>0.004</v>
      </c>
      <c r="FP69" s="8">
        <v>0.004</v>
      </c>
      <c r="FQ69" s="8">
        <v>0.004</v>
      </c>
      <c r="FR69" s="8">
        <v>0.004</v>
      </c>
      <c r="FS69" s="8">
        <v>0.004</v>
      </c>
      <c r="FT69" s="8">
        <v>0.004</v>
      </c>
      <c r="FU69" s="8">
        <v>0.004</v>
      </c>
      <c r="FV69" s="8">
        <v>0.004</v>
      </c>
      <c r="FW69" s="8">
        <v>0.004</v>
      </c>
      <c r="FX69" s="8">
        <v>0.004</v>
      </c>
      <c r="FY69" s="8">
        <v>0.004</v>
      </c>
      <c r="FZ69" s="8">
        <v>0.004</v>
      </c>
      <c r="GA69" s="8">
        <v>0.004</v>
      </c>
      <c r="GB69" s="8">
        <v>0.004</v>
      </c>
      <c r="GC69" s="8">
        <v>0.004</v>
      </c>
      <c r="GD69" s="8">
        <v>0.004</v>
      </c>
      <c r="GE69" s="8">
        <v>0.004</v>
      </c>
      <c r="GF69" s="8">
        <v>0.004</v>
      </c>
      <c r="GG69" s="8">
        <v>0.004</v>
      </c>
      <c r="GH69" s="8">
        <v>0.004</v>
      </c>
      <c r="GI69" s="8">
        <v>0.004</v>
      </c>
      <c r="GJ69" s="8">
        <v>0.004</v>
      </c>
      <c r="GK69" s="8">
        <v>0.004</v>
      </c>
      <c r="GL69" s="8">
        <v>0.004</v>
      </c>
      <c r="GM69" s="8"/>
      <c r="GN69" s="8"/>
      <c r="GO69" s="10"/>
      <c r="GP69" s="10"/>
      <c r="GQ69" s="17"/>
      <c r="GR69" s="10">
        <v>1.594</v>
      </c>
      <c r="GS69" s="10"/>
      <c r="GT69" s="17"/>
      <c r="GU69" s="17"/>
      <c r="GV69" s="9"/>
      <c r="GW69" s="9"/>
      <c r="GX69" s="9"/>
      <c r="GY69" s="9"/>
      <c r="GZ69" s="10">
        <f>IF(GS69=0,IF(GR69=0,2*GT69/(GT69^2+1),2*GR69/(GR69^2+1)),2*GS69/(GS69^2+1))</f>
        <v>0.9003523461690968</v>
      </c>
      <c r="HA69" s="9"/>
      <c r="HB69" s="9"/>
      <c r="HE69" s="19"/>
      <c r="HH69" s="19"/>
      <c r="HI69" s="20"/>
      <c r="HN69" s="21"/>
      <c r="HO69" s="21"/>
      <c r="HP69" s="21"/>
      <c r="HQ69" s="14"/>
      <c r="HR69" s="15" t="s">
        <v>94</v>
      </c>
      <c r="HS69" s="13">
        <v>10</v>
      </c>
      <c r="HT69" s="13">
        <v>15</v>
      </c>
      <c r="HU69" s="13">
        <v>5</v>
      </c>
      <c r="HV69" s="1">
        <v>10</v>
      </c>
      <c r="HW69" s="3" t="s">
        <v>180</v>
      </c>
      <c r="HX69" s="2" t="s">
        <v>190</v>
      </c>
    </row>
    <row r="70" spans="1:232" ht="11.25">
      <c r="A70" s="23" t="s">
        <v>260</v>
      </c>
      <c r="B70" s="2"/>
      <c r="D70" s="6"/>
      <c r="E70" s="16"/>
      <c r="CV70" s="7"/>
      <c r="GO70" s="17"/>
      <c r="GP70" s="17"/>
      <c r="GQ70" s="17"/>
      <c r="GR70" s="17"/>
      <c r="GS70" s="17"/>
      <c r="GT70" s="17"/>
      <c r="GU70" s="17"/>
      <c r="GV70" s="9"/>
      <c r="GW70" s="9"/>
      <c r="GX70" s="9"/>
      <c r="GY70" s="9"/>
      <c r="HA70" s="9"/>
      <c r="HB70" s="9"/>
      <c r="HR70" s="15"/>
      <c r="HT70" s="3"/>
      <c r="HX70" s="2"/>
    </row>
    <row r="71" spans="1:232" ht="11.25">
      <c r="A71" s="22" t="s">
        <v>204</v>
      </c>
      <c r="B71" s="3" t="s">
        <v>218</v>
      </c>
      <c r="C71" s="29"/>
      <c r="D71" s="6"/>
      <c r="E71" s="16">
        <v>2.5</v>
      </c>
      <c r="F71" s="8">
        <f aca="true" t="shared" si="126" ref="F71:O72">POWER(10,-CW71*$CV71)</f>
        <v>1E-15</v>
      </c>
      <c r="G71" s="8">
        <f t="shared" si="126"/>
        <v>1E-15</v>
      </c>
      <c r="H71" s="8">
        <f t="shared" si="126"/>
        <v>1E-15</v>
      </c>
      <c r="I71" s="8">
        <f t="shared" si="126"/>
        <v>1E-15</v>
      </c>
      <c r="J71" s="8">
        <f t="shared" si="126"/>
        <v>1E-15</v>
      </c>
      <c r="K71" s="8">
        <f t="shared" si="126"/>
        <v>1E-15</v>
      </c>
      <c r="L71" s="8">
        <f t="shared" si="126"/>
        <v>1.778279410038916E-14</v>
      </c>
      <c r="M71" s="8">
        <f t="shared" si="126"/>
        <v>1E-09</v>
      </c>
      <c r="N71" s="8">
        <f t="shared" si="126"/>
        <v>0.0001</v>
      </c>
      <c r="O71" s="8">
        <f t="shared" si="126"/>
        <v>0.002818382931264452</v>
      </c>
      <c r="P71" s="8">
        <f aca="true" t="shared" si="127" ref="P71:Y72">POWER(10,-DG71*$CV71)</f>
        <v>0.02371373705661654</v>
      </c>
      <c r="Q71" s="8">
        <f t="shared" si="127"/>
        <v>0.07498942093324555</v>
      </c>
      <c r="R71" s="8">
        <f t="shared" si="127"/>
        <v>0.13335214321633237</v>
      </c>
      <c r="S71" s="8">
        <f t="shared" si="127"/>
        <v>0.2371373705661655</v>
      </c>
      <c r="T71" s="8">
        <f t="shared" si="127"/>
        <v>0.33236617567946053</v>
      </c>
      <c r="U71" s="8">
        <f t="shared" si="127"/>
        <v>0.4466835921509631</v>
      </c>
      <c r="V71" s="8">
        <f t="shared" si="127"/>
        <v>0.5463865498818542</v>
      </c>
      <c r="W71" s="8">
        <f t="shared" si="127"/>
        <v>0.6456542290346554</v>
      </c>
      <c r="X71" s="8">
        <f t="shared" si="127"/>
        <v>0.716143410212902</v>
      </c>
      <c r="Y71" s="8">
        <f t="shared" si="127"/>
        <v>0.7717915155850125</v>
      </c>
      <c r="Z71" s="8">
        <f aca="true" t="shared" si="128" ref="Z71:AI72">POWER(10,-DQ71*$CV71)</f>
        <v>0.7943282347242815</v>
      </c>
      <c r="AA71" s="8">
        <f t="shared" si="128"/>
        <v>0.72443596007499</v>
      </c>
      <c r="AB71" s="8">
        <f t="shared" si="128"/>
        <v>0.3758374042884441</v>
      </c>
      <c r="AC71" s="8">
        <f t="shared" si="128"/>
        <v>0.13335214321633237</v>
      </c>
      <c r="AD71" s="8">
        <f t="shared" si="128"/>
        <v>0.21134890398366465</v>
      </c>
      <c r="AE71" s="8">
        <f t="shared" si="128"/>
        <v>0.251188643150958</v>
      </c>
      <c r="AF71" s="8">
        <f t="shared" si="128"/>
        <v>0.2371373705661655</v>
      </c>
      <c r="AG71" s="8">
        <f t="shared" si="128"/>
        <v>0.12589254117941673</v>
      </c>
      <c r="AH71" s="8">
        <f t="shared" si="128"/>
        <v>0.031622776601683784</v>
      </c>
      <c r="AI71" s="8">
        <f t="shared" si="128"/>
        <v>0.026607250597988092</v>
      </c>
      <c r="AJ71" s="8">
        <f aca="true" t="shared" si="129" ref="AJ71:AS72">POWER(10,-EA71*$CV71)</f>
        <v>0.19952623149688792</v>
      </c>
      <c r="AK71" s="8">
        <f t="shared" si="129"/>
        <v>0.6878599123088075</v>
      </c>
      <c r="AL71" s="8">
        <f t="shared" si="129"/>
        <v>0.8609937521846006</v>
      </c>
      <c r="AM71" s="8">
        <f t="shared" si="129"/>
        <v>0.4216965034285822</v>
      </c>
      <c r="AN71" s="8">
        <f t="shared" si="129"/>
        <v>0.1</v>
      </c>
      <c r="AO71" s="8">
        <f t="shared" si="129"/>
        <v>0.17782794100389224</v>
      </c>
      <c r="AP71" s="8">
        <f t="shared" si="129"/>
        <v>0.831763771102671</v>
      </c>
      <c r="AQ71" s="8">
        <f t="shared" si="129"/>
        <v>0.8709635899560806</v>
      </c>
      <c r="AR71" s="8">
        <f t="shared" si="129"/>
        <v>0.7038822279364568</v>
      </c>
      <c r="AS71" s="8">
        <f t="shared" si="129"/>
        <v>0.3981071705534972</v>
      </c>
      <c r="AT71" s="8">
        <f aca="true" t="shared" si="130" ref="AT71:BC72">POWER(10,-EK71*$CV71)</f>
        <v>0.22387211385683392</v>
      </c>
      <c r="AU71" s="8">
        <f t="shared" si="130"/>
        <v>0.08912509381337454</v>
      </c>
      <c r="AV71" s="8">
        <f t="shared" si="130"/>
        <v>0.01496235656094433</v>
      </c>
      <c r="AW71" s="8">
        <f t="shared" si="130"/>
        <v>0.0025118864315095777</v>
      </c>
      <c r="AX71" s="8">
        <f t="shared" si="130"/>
        <v>0.008413951416451954</v>
      </c>
      <c r="AY71" s="8">
        <f t="shared" si="130"/>
        <v>0.009440608762859223</v>
      </c>
      <c r="AZ71" s="8">
        <f t="shared" si="130"/>
        <v>0.002818382931264452</v>
      </c>
      <c r="BA71" s="8">
        <f t="shared" si="130"/>
        <v>0.00025118864315095817</v>
      </c>
      <c r="BB71" s="8">
        <f t="shared" si="130"/>
        <v>0.29853826189179594</v>
      </c>
      <c r="BC71" s="8">
        <f t="shared" si="130"/>
        <v>0.72443596007499</v>
      </c>
      <c r="BD71" s="8">
        <f aca="true" t="shared" si="131" ref="BD71:BM72">POWER(10,-EU71*$CV71)</f>
        <v>0.881048873008014</v>
      </c>
      <c r="BE71" s="8">
        <f t="shared" si="131"/>
        <v>0.9120108393559097</v>
      </c>
      <c r="BF71" s="8">
        <f t="shared" si="131"/>
        <v>0.9172759353897796</v>
      </c>
      <c r="BG71" s="8">
        <f t="shared" si="131"/>
        <v>0.9172759353897796</v>
      </c>
      <c r="BH71" s="8">
        <f t="shared" si="131"/>
        <v>0.9120108393559097</v>
      </c>
      <c r="BI71" s="8">
        <f t="shared" si="131"/>
        <v>0.8912509381337455</v>
      </c>
      <c r="BJ71" s="8">
        <f t="shared" si="131"/>
        <v>0.8659643233600653</v>
      </c>
      <c r="BK71" s="8">
        <f t="shared" si="131"/>
        <v>0.7120327999992025</v>
      </c>
      <c r="BL71" s="8">
        <f t="shared" si="131"/>
        <v>0.5495408738576245</v>
      </c>
      <c r="BM71" s="8">
        <f t="shared" si="131"/>
        <v>0.457088189614875</v>
      </c>
      <c r="BN71" s="8">
        <f aca="true" t="shared" si="132" ref="BN71:BW72">POWER(10,-FE71*$CV71)</f>
        <v>0.36517412725483767</v>
      </c>
      <c r="BO71" s="8">
        <f t="shared" si="132"/>
        <v>0.29853826189179594</v>
      </c>
      <c r="BP71" s="8">
        <f t="shared" si="132"/>
        <v>0.2585234839562191</v>
      </c>
      <c r="BQ71" s="8">
        <f t="shared" si="132"/>
        <v>0.22387211385683392</v>
      </c>
      <c r="BR71" s="8">
        <f t="shared" si="132"/>
        <v>0.3349654391578276</v>
      </c>
      <c r="BS71" s="8">
        <f t="shared" si="132"/>
        <v>0.5787619883491206</v>
      </c>
      <c r="BT71" s="8">
        <f t="shared" si="132"/>
        <v>0.7079457843841379</v>
      </c>
      <c r="BU71" s="8">
        <f t="shared" si="132"/>
        <v>0.6130557921498206</v>
      </c>
      <c r="BV71" s="8">
        <f t="shared" si="132"/>
        <v>0.31622776601683794</v>
      </c>
      <c r="BW71" s="8">
        <f t="shared" si="132"/>
        <v>0.021134890398366458</v>
      </c>
      <c r="BX71" s="8">
        <f aca="true" t="shared" si="133" ref="BX71:CG72">POWER(10,-FO71*$CV71)</f>
        <v>0.0018836490894897993</v>
      </c>
      <c r="BY71" s="8">
        <f t="shared" si="133"/>
        <v>0.0009440608762859229</v>
      </c>
      <c r="BZ71" s="8">
        <f t="shared" si="133"/>
        <v>0.21134890398366465</v>
      </c>
      <c r="CA71" s="8">
        <f t="shared" si="133"/>
        <v>0.6645076729077796</v>
      </c>
      <c r="CB71" s="8">
        <f t="shared" si="133"/>
        <v>0.7413102413009174</v>
      </c>
      <c r="CC71" s="8">
        <f t="shared" si="133"/>
        <v>0.45446453720950863</v>
      </c>
      <c r="CD71" s="8">
        <f t="shared" si="133"/>
        <v>0.167880401812256</v>
      </c>
      <c r="CE71" s="8">
        <f t="shared" si="133"/>
        <v>0.08413951416451951</v>
      </c>
      <c r="CF71" s="8">
        <f t="shared" si="133"/>
        <v>0.059566214352901034</v>
      </c>
      <c r="CG71" s="8">
        <f t="shared" si="133"/>
        <v>0.1412537544622754</v>
      </c>
      <c r="CH71" s="8">
        <f aca="true" t="shared" si="134" ref="CH71:CQ72">POWER(10,-FY71*$CV71)</f>
        <v>0.4216965034285822</v>
      </c>
      <c r="CI71" s="8">
        <f t="shared" si="134"/>
        <v>0.6531305526474723</v>
      </c>
      <c r="CJ71" s="8">
        <f t="shared" si="134"/>
        <v>0.6683439175686146</v>
      </c>
      <c r="CK71" s="8">
        <f t="shared" si="134"/>
        <v>0.4216965034285822</v>
      </c>
      <c r="CL71" s="8">
        <f t="shared" si="134"/>
        <v>0.17782794100389224</v>
      </c>
      <c r="CM71" s="8">
        <f t="shared" si="134"/>
        <v>0.10592537251772884</v>
      </c>
      <c r="CN71" s="8">
        <f t="shared" si="134"/>
        <v>0.1</v>
      </c>
      <c r="CO71" s="8">
        <f t="shared" si="134"/>
        <v>0.2371373705661655</v>
      </c>
      <c r="CP71" s="8">
        <f t="shared" si="134"/>
        <v>0.31622776601683794</v>
      </c>
      <c r="CQ71" s="8">
        <f t="shared" si="134"/>
        <v>0.2660725059798809</v>
      </c>
      <c r="CR71" s="8">
        <f aca="true" t="shared" si="135" ref="CR71:CU72">POWER(10,-GI71*$CV71)</f>
        <v>0.13335214321633237</v>
      </c>
      <c r="CS71" s="8">
        <f t="shared" si="135"/>
        <v>0.028183829312644532</v>
      </c>
      <c r="CT71" s="8">
        <f t="shared" si="135"/>
        <v>0.002818382931264452</v>
      </c>
      <c r="CU71" s="8">
        <f t="shared" si="135"/>
        <v>0.00018836490894897972</v>
      </c>
      <c r="CV71" s="7">
        <f>E71</f>
        <v>2.5</v>
      </c>
      <c r="CW71" s="8">
        <v>6</v>
      </c>
      <c r="CX71" s="8">
        <v>6</v>
      </c>
      <c r="CY71" s="8">
        <v>6</v>
      </c>
      <c r="CZ71" s="8">
        <v>6</v>
      </c>
      <c r="DA71" s="8">
        <v>6</v>
      </c>
      <c r="DB71" s="8">
        <v>6</v>
      </c>
      <c r="DC71" s="8">
        <v>5.5</v>
      </c>
      <c r="DD71" s="8">
        <v>3.6</v>
      </c>
      <c r="DE71" s="8">
        <v>1.6</v>
      </c>
      <c r="DF71" s="8">
        <v>1.02</v>
      </c>
      <c r="DG71" s="8">
        <v>0.65</v>
      </c>
      <c r="DH71" s="8">
        <v>0.45</v>
      </c>
      <c r="DI71" s="8">
        <v>0.35</v>
      </c>
      <c r="DJ71" s="8">
        <v>0.25</v>
      </c>
      <c r="DK71" s="8">
        <v>0.19135327200957775</v>
      </c>
      <c r="DL71" s="8">
        <v>0.14</v>
      </c>
      <c r="DM71" s="8">
        <v>0.105</v>
      </c>
      <c r="DN71" s="8">
        <v>0.076</v>
      </c>
      <c r="DO71" s="8">
        <v>0.058</v>
      </c>
      <c r="DP71" s="8">
        <v>0.045</v>
      </c>
      <c r="DQ71" s="8">
        <v>0.04</v>
      </c>
      <c r="DR71" s="8">
        <v>0.056</v>
      </c>
      <c r="DS71" s="8">
        <v>0.17</v>
      </c>
      <c r="DT71" s="8">
        <v>0.35</v>
      </c>
      <c r="DU71" s="8">
        <v>0.27</v>
      </c>
      <c r="DV71" s="8">
        <v>0.24</v>
      </c>
      <c r="DW71" s="8">
        <v>0.25</v>
      </c>
      <c r="DX71" s="8">
        <v>0.36</v>
      </c>
      <c r="DY71" s="8">
        <v>0.6</v>
      </c>
      <c r="DZ71" s="8">
        <v>0.63</v>
      </c>
      <c r="EA71" s="8">
        <v>0.28</v>
      </c>
      <c r="EB71" s="8">
        <v>0.065</v>
      </c>
      <c r="EC71" s="8">
        <v>0.026</v>
      </c>
      <c r="ED71" s="8">
        <v>0.15</v>
      </c>
      <c r="EE71" s="8">
        <v>0.4</v>
      </c>
      <c r="EF71" s="8">
        <v>0.3</v>
      </c>
      <c r="EG71" s="8">
        <v>0.032</v>
      </c>
      <c r="EH71" s="8">
        <v>0.024</v>
      </c>
      <c r="EI71" s="8">
        <v>0.061</v>
      </c>
      <c r="EJ71" s="8">
        <v>0.16</v>
      </c>
      <c r="EK71" s="8">
        <v>0.26</v>
      </c>
      <c r="EL71" s="8">
        <v>0.42</v>
      </c>
      <c r="EM71" s="8">
        <v>0.73</v>
      </c>
      <c r="EN71" s="8">
        <v>1.04</v>
      </c>
      <c r="EO71" s="8">
        <v>0.83</v>
      </c>
      <c r="EP71" s="8">
        <v>0.81</v>
      </c>
      <c r="EQ71" s="8">
        <v>1.02</v>
      </c>
      <c r="ER71" s="8">
        <v>1.44</v>
      </c>
      <c r="ES71" s="8">
        <v>0.21</v>
      </c>
      <c r="ET71" s="8">
        <v>0.056</v>
      </c>
      <c r="EU71" s="8">
        <v>0.022</v>
      </c>
      <c r="EV71" s="8">
        <v>0.016</v>
      </c>
      <c r="EW71" s="8">
        <v>0.015</v>
      </c>
      <c r="EX71" s="8">
        <v>0.015</v>
      </c>
      <c r="EY71" s="8">
        <v>0.016</v>
      </c>
      <c r="EZ71" s="8">
        <v>0.02</v>
      </c>
      <c r="FA71" s="8">
        <v>0.025</v>
      </c>
      <c r="FB71" s="8">
        <v>0.059</v>
      </c>
      <c r="FC71" s="8">
        <v>0.104</v>
      </c>
      <c r="FD71" s="8">
        <v>0.136</v>
      </c>
      <c r="FE71" s="8">
        <v>0.175</v>
      </c>
      <c r="FF71" s="8">
        <v>0.21</v>
      </c>
      <c r="FG71" s="8">
        <v>0.235</v>
      </c>
      <c r="FH71" s="8">
        <v>0.26</v>
      </c>
      <c r="FI71" s="8">
        <v>0.19</v>
      </c>
      <c r="FJ71" s="8">
        <v>0.095</v>
      </c>
      <c r="FK71" s="8">
        <v>0.06</v>
      </c>
      <c r="FL71" s="8">
        <v>0.085</v>
      </c>
      <c r="FM71" s="8">
        <v>0.2</v>
      </c>
      <c r="FN71" s="8">
        <v>0.67</v>
      </c>
      <c r="FO71" s="8">
        <v>1.09</v>
      </c>
      <c r="FP71" s="8">
        <v>1.21</v>
      </c>
      <c r="FQ71" s="8">
        <v>0.27</v>
      </c>
      <c r="FR71" s="8">
        <v>0.071</v>
      </c>
      <c r="FS71" s="8">
        <v>0.052</v>
      </c>
      <c r="FT71" s="8">
        <v>0.137</v>
      </c>
      <c r="FU71" s="8">
        <v>0.31</v>
      </c>
      <c r="FV71" s="8">
        <v>0.43</v>
      </c>
      <c r="FW71" s="8">
        <v>0.49</v>
      </c>
      <c r="FX71" s="8">
        <v>0.34</v>
      </c>
      <c r="FY71" s="8">
        <v>0.15</v>
      </c>
      <c r="FZ71" s="8">
        <v>0.074</v>
      </c>
      <c r="GA71" s="8">
        <v>0.07</v>
      </c>
      <c r="GB71" s="8">
        <v>0.15</v>
      </c>
      <c r="GC71" s="8">
        <v>0.3</v>
      </c>
      <c r="GD71" s="8">
        <v>0.39</v>
      </c>
      <c r="GE71" s="8">
        <v>0.4</v>
      </c>
      <c r="GF71" s="8">
        <v>0.25</v>
      </c>
      <c r="GG71" s="8">
        <v>0.2</v>
      </c>
      <c r="GH71" s="8">
        <v>0.23</v>
      </c>
      <c r="GI71" s="8">
        <v>0.35</v>
      </c>
      <c r="GJ71" s="8">
        <v>0.62</v>
      </c>
      <c r="GK71" s="8">
        <v>1.02</v>
      </c>
      <c r="GL71" s="8">
        <v>1.49</v>
      </c>
      <c r="GO71" s="17"/>
      <c r="GP71" s="17"/>
      <c r="GQ71" s="17"/>
      <c r="GR71" s="10">
        <v>1.537</v>
      </c>
      <c r="GS71" s="17"/>
      <c r="GT71" s="17"/>
      <c r="GU71" s="17"/>
      <c r="GV71" s="9"/>
      <c r="GW71" s="9"/>
      <c r="GX71" s="9"/>
      <c r="GY71" s="9"/>
      <c r="GZ71" s="10">
        <f>IF(GS71=0,IF(GR71=0,2*GT71/(GT71^2+1),2*GR71/(GR71^2+1)),2*GS71/(GS71^2+1))</f>
        <v>0.9142363613273856</v>
      </c>
      <c r="HA71" s="9"/>
      <c r="HB71" s="9"/>
      <c r="HC71" s="10">
        <v>0.392</v>
      </c>
      <c r="HD71" s="10">
        <v>0.5</v>
      </c>
      <c r="HE71" s="10">
        <v>45.1</v>
      </c>
      <c r="HF71" s="10">
        <v>0.3327</v>
      </c>
      <c r="HG71" s="10">
        <v>0.447</v>
      </c>
      <c r="HH71" s="10">
        <v>47.1</v>
      </c>
      <c r="HI71" s="12">
        <v>2</v>
      </c>
      <c r="HJ71" s="13" t="s">
        <v>86</v>
      </c>
      <c r="HK71" s="13">
        <v>5</v>
      </c>
      <c r="HL71" s="13">
        <v>360</v>
      </c>
      <c r="HM71" s="13">
        <v>72</v>
      </c>
      <c r="HN71" s="12">
        <v>2.85</v>
      </c>
      <c r="HO71" s="13">
        <v>0.89</v>
      </c>
      <c r="HP71" s="12">
        <v>3.4</v>
      </c>
      <c r="HR71" s="15" t="s">
        <v>226</v>
      </c>
      <c r="HS71" s="13">
        <v>10</v>
      </c>
      <c r="HT71" s="4">
        <v>15</v>
      </c>
      <c r="HU71" s="13">
        <v>5</v>
      </c>
      <c r="HV71" s="1">
        <v>10</v>
      </c>
      <c r="HW71" s="3" t="s">
        <v>223</v>
      </c>
      <c r="HX71" s="2" t="s">
        <v>222</v>
      </c>
    </row>
    <row r="72" spans="1:232" ht="11.25">
      <c r="A72" s="22" t="s">
        <v>205</v>
      </c>
      <c r="B72" s="3" t="s">
        <v>219</v>
      </c>
      <c r="C72" s="29"/>
      <c r="D72" s="6"/>
      <c r="E72" s="16">
        <v>2.5</v>
      </c>
      <c r="F72" s="8">
        <f t="shared" si="126"/>
        <v>1E-15</v>
      </c>
      <c r="G72" s="8">
        <f t="shared" si="126"/>
        <v>1E-15</v>
      </c>
      <c r="H72" s="8">
        <f t="shared" si="126"/>
        <v>1E-15</v>
      </c>
      <c r="I72" s="8">
        <f t="shared" si="126"/>
        <v>1E-15</v>
      </c>
      <c r="J72" s="8">
        <f t="shared" si="126"/>
        <v>1E-15</v>
      </c>
      <c r="K72" s="8">
        <f t="shared" si="126"/>
        <v>1E-15</v>
      </c>
      <c r="L72" s="8">
        <f t="shared" si="126"/>
        <v>5.623413251903487E-07</v>
      </c>
      <c r="M72" s="8">
        <f t="shared" si="126"/>
        <v>9.440608762859212E-05</v>
      </c>
      <c r="N72" s="8">
        <f t="shared" si="126"/>
        <v>0.0031622776601683764</v>
      </c>
      <c r="O72" s="8">
        <f t="shared" si="126"/>
        <v>0.03349654391578276</v>
      </c>
      <c r="P72" s="8">
        <f t="shared" si="127"/>
        <v>0.13335214321633237</v>
      </c>
      <c r="Q72" s="8">
        <f t="shared" si="127"/>
        <v>0.2818382931264453</v>
      </c>
      <c r="R72" s="8">
        <f t="shared" si="127"/>
        <v>0.4466835921509631</v>
      </c>
      <c r="S72" s="8">
        <f t="shared" si="127"/>
        <v>0.5370317963702527</v>
      </c>
      <c r="T72" s="8">
        <f t="shared" si="127"/>
        <v>0.7413102413009174</v>
      </c>
      <c r="U72" s="8">
        <f t="shared" si="127"/>
        <v>0.2371373705661655</v>
      </c>
      <c r="V72" s="8">
        <f t="shared" si="127"/>
        <v>0.2660725059798809</v>
      </c>
      <c r="W72" s="8">
        <f t="shared" si="127"/>
        <v>0.9660508789898133</v>
      </c>
      <c r="X72" s="8">
        <f t="shared" si="127"/>
        <v>0.9772372209558107</v>
      </c>
      <c r="Y72" s="8">
        <f t="shared" si="127"/>
        <v>0.9828788730000323</v>
      </c>
      <c r="Z72" s="8">
        <f t="shared" si="128"/>
        <v>0.9716279515771061</v>
      </c>
      <c r="AA72" s="8">
        <f t="shared" si="128"/>
        <v>0.9885530946569387</v>
      </c>
      <c r="AB72" s="8">
        <f t="shared" si="128"/>
        <v>0.9716279515771061</v>
      </c>
      <c r="AC72" s="8">
        <f t="shared" si="128"/>
        <v>0.7852356346100718</v>
      </c>
      <c r="AD72" s="8">
        <f t="shared" si="128"/>
        <v>0.9225714271547631</v>
      </c>
      <c r="AE72" s="8">
        <f t="shared" si="128"/>
        <v>0.9278974901273311</v>
      </c>
      <c r="AF72" s="8">
        <f t="shared" si="128"/>
        <v>0.8609937521846006</v>
      </c>
      <c r="AG72" s="8">
        <f t="shared" si="128"/>
        <v>0.8081649291125372</v>
      </c>
      <c r="AH72" s="8">
        <f t="shared" si="128"/>
        <v>0.8081649291125372</v>
      </c>
      <c r="AI72" s="8">
        <f t="shared" si="128"/>
        <v>0.9495109992021982</v>
      </c>
      <c r="AJ72" s="8">
        <f t="shared" si="129"/>
        <v>0.8659643233600653</v>
      </c>
      <c r="AK72" s="8">
        <f t="shared" si="129"/>
        <v>0.6569011164762663</v>
      </c>
      <c r="AL72" s="8">
        <f t="shared" si="129"/>
        <v>0.6493816315762113</v>
      </c>
      <c r="AM72" s="8">
        <f t="shared" si="129"/>
        <v>0.36517412725483767</v>
      </c>
      <c r="AN72" s="8">
        <f t="shared" si="129"/>
        <v>0.7852356346100718</v>
      </c>
      <c r="AO72" s="8">
        <f t="shared" si="129"/>
        <v>0.9495109992021982</v>
      </c>
      <c r="AP72" s="8">
        <f t="shared" si="129"/>
        <v>0.933254300796991</v>
      </c>
      <c r="AQ72" s="8">
        <f t="shared" si="129"/>
        <v>0.0546386549881854</v>
      </c>
      <c r="AR72" s="8">
        <f t="shared" si="129"/>
        <v>0.06493816315762112</v>
      </c>
      <c r="AS72" s="8">
        <f t="shared" si="129"/>
        <v>0.038238425365811256</v>
      </c>
      <c r="AT72" s="8">
        <f t="shared" si="130"/>
        <v>0.3868120546330521</v>
      </c>
      <c r="AU72" s="8">
        <f t="shared" si="130"/>
        <v>0.6760829753919818</v>
      </c>
      <c r="AV72" s="8">
        <f t="shared" si="130"/>
        <v>0.9660508789898133</v>
      </c>
      <c r="AW72" s="8">
        <f t="shared" si="130"/>
        <v>0.9495109992021982</v>
      </c>
      <c r="AX72" s="8">
        <f t="shared" si="130"/>
        <v>0.9828788730000323</v>
      </c>
      <c r="AY72" s="8">
        <f t="shared" si="130"/>
        <v>0.9885530946569387</v>
      </c>
      <c r="AZ72" s="8">
        <f t="shared" si="130"/>
        <v>0.9885530946569387</v>
      </c>
      <c r="BA72" s="8">
        <f t="shared" si="130"/>
        <v>0.9440608762859234</v>
      </c>
      <c r="BB72" s="8">
        <f t="shared" si="130"/>
        <v>0.8659643233600653</v>
      </c>
      <c r="BC72" s="8">
        <f t="shared" si="130"/>
        <v>0.9120108393559097</v>
      </c>
      <c r="BD72" s="8">
        <f t="shared" si="131"/>
        <v>0.9772372209558107</v>
      </c>
      <c r="BE72" s="8">
        <f t="shared" si="131"/>
        <v>0.9828788730000323</v>
      </c>
      <c r="BF72" s="8">
        <f t="shared" si="131"/>
        <v>0.9495109992021982</v>
      </c>
      <c r="BG72" s="8">
        <f t="shared" si="131"/>
        <v>0.660693448007596</v>
      </c>
      <c r="BH72" s="8">
        <f t="shared" si="131"/>
        <v>0.1412537544622754</v>
      </c>
      <c r="BI72" s="8">
        <f t="shared" si="131"/>
        <v>0.22387211385683392</v>
      </c>
      <c r="BJ72" s="8">
        <f t="shared" si="131"/>
        <v>0.5956621435290105</v>
      </c>
      <c r="BK72" s="8">
        <f t="shared" si="131"/>
        <v>0.7762471166286917</v>
      </c>
      <c r="BL72" s="8">
        <f t="shared" si="131"/>
        <v>0.17782794100389224</v>
      </c>
      <c r="BM72" s="8">
        <f t="shared" si="131"/>
        <v>0.4813932540001447</v>
      </c>
      <c r="BN72" s="8">
        <f t="shared" si="132"/>
        <v>0.9495109992021982</v>
      </c>
      <c r="BO72" s="8">
        <f t="shared" si="132"/>
        <v>0.8222426499470711</v>
      </c>
      <c r="BP72" s="8">
        <f t="shared" si="132"/>
        <v>0.4650503761666062</v>
      </c>
      <c r="BQ72" s="8">
        <f t="shared" si="132"/>
        <v>0.841395141645195</v>
      </c>
      <c r="BR72" s="8">
        <f t="shared" si="132"/>
        <v>0.9605058183867305</v>
      </c>
      <c r="BS72" s="8">
        <f t="shared" si="132"/>
        <v>0.9885530946569387</v>
      </c>
      <c r="BT72" s="8">
        <f t="shared" si="132"/>
        <v>0.9885530946569387</v>
      </c>
      <c r="BU72" s="8">
        <f t="shared" si="132"/>
        <v>0.9942600739529566</v>
      </c>
      <c r="BV72" s="8">
        <f t="shared" si="132"/>
        <v>0.9885530946569387</v>
      </c>
      <c r="BW72" s="8">
        <f t="shared" si="132"/>
        <v>0.9885530946569387</v>
      </c>
      <c r="BX72" s="8">
        <f t="shared" si="133"/>
        <v>0.9885530946569387</v>
      </c>
      <c r="BY72" s="8">
        <f t="shared" si="133"/>
        <v>0.9942600739529566</v>
      </c>
      <c r="BZ72" s="8">
        <f t="shared" si="133"/>
        <v>0.9828788730000323</v>
      </c>
      <c r="CA72" s="8">
        <f t="shared" si="133"/>
        <v>0.9772372209558107</v>
      </c>
      <c r="CB72" s="8">
        <f t="shared" si="133"/>
        <v>0.9828788730000323</v>
      </c>
      <c r="CC72" s="8">
        <f t="shared" si="133"/>
        <v>0.9772372209558107</v>
      </c>
      <c r="CD72" s="8">
        <f t="shared" si="133"/>
        <v>0.9605058183867305</v>
      </c>
      <c r="CE72" s="8">
        <f t="shared" si="133"/>
        <v>0.9495109992021982</v>
      </c>
      <c r="CF72" s="8">
        <f t="shared" si="133"/>
        <v>0.9278974901273311</v>
      </c>
      <c r="CG72" s="8">
        <f t="shared" si="133"/>
        <v>0.9172759353897796</v>
      </c>
      <c r="CH72" s="8">
        <f t="shared" si="134"/>
        <v>0.9549925860214359</v>
      </c>
      <c r="CI72" s="8">
        <f t="shared" si="134"/>
        <v>0.9605058183867305</v>
      </c>
      <c r="CJ72" s="8">
        <f t="shared" si="134"/>
        <v>0.9386420366721352</v>
      </c>
      <c r="CK72" s="8">
        <f t="shared" si="134"/>
        <v>0.9660508789898133</v>
      </c>
      <c r="CL72" s="8">
        <f t="shared" si="134"/>
        <v>0.9716279515771061</v>
      </c>
      <c r="CM72" s="8">
        <f t="shared" si="134"/>
        <v>0.9605058183867305</v>
      </c>
      <c r="CN72" s="8">
        <f t="shared" si="134"/>
        <v>0.8912509381337455</v>
      </c>
      <c r="CO72" s="8">
        <f t="shared" si="134"/>
        <v>0.7202777512383407</v>
      </c>
      <c r="CP72" s="8">
        <f t="shared" si="134"/>
        <v>0.7498942093324559</v>
      </c>
      <c r="CQ72" s="8">
        <f t="shared" si="134"/>
        <v>0.841395141645195</v>
      </c>
      <c r="CR72" s="8">
        <f t="shared" si="135"/>
        <v>0.8128305161640992</v>
      </c>
      <c r="CS72" s="8">
        <f t="shared" si="135"/>
        <v>0.4216965034285822</v>
      </c>
      <c r="CT72" s="8">
        <f t="shared" si="135"/>
        <v>0.2818382931264453</v>
      </c>
      <c r="CU72" s="8">
        <f t="shared" si="135"/>
        <v>0.29853826189179594</v>
      </c>
      <c r="CV72" s="7">
        <f>E72</f>
        <v>2.5</v>
      </c>
      <c r="CW72" s="8">
        <v>6</v>
      </c>
      <c r="CX72" s="8">
        <v>6</v>
      </c>
      <c r="CY72" s="8">
        <v>6</v>
      </c>
      <c r="CZ72" s="8">
        <v>6</v>
      </c>
      <c r="DA72" s="8">
        <v>6</v>
      </c>
      <c r="DB72" s="8">
        <v>6</v>
      </c>
      <c r="DC72" s="8">
        <v>2.5</v>
      </c>
      <c r="DD72" s="8">
        <v>1.61</v>
      </c>
      <c r="DE72" s="8">
        <v>1</v>
      </c>
      <c r="DF72" s="8">
        <v>0.59</v>
      </c>
      <c r="DG72" s="8">
        <v>0.35</v>
      </c>
      <c r="DH72" s="8">
        <v>0.22</v>
      </c>
      <c r="DI72" s="8">
        <v>0.14</v>
      </c>
      <c r="DJ72" s="8">
        <v>0.108</v>
      </c>
      <c r="DK72" s="8">
        <v>0.052</v>
      </c>
      <c r="DL72" s="8">
        <v>0.25</v>
      </c>
      <c r="DM72" s="8">
        <v>0.23</v>
      </c>
      <c r="DN72" s="8">
        <v>0.006</v>
      </c>
      <c r="DO72" s="8">
        <v>0.004</v>
      </c>
      <c r="DP72" s="8">
        <v>0.003</v>
      </c>
      <c r="DQ72" s="8">
        <v>0.005</v>
      </c>
      <c r="DR72" s="8">
        <v>0.002</v>
      </c>
      <c r="DS72" s="8">
        <v>0.005</v>
      </c>
      <c r="DT72" s="8">
        <v>0.042</v>
      </c>
      <c r="DU72" s="8">
        <v>0.014</v>
      </c>
      <c r="DV72" s="8">
        <v>0.013</v>
      </c>
      <c r="DW72" s="8">
        <v>0.026</v>
      </c>
      <c r="DX72" s="8">
        <v>0.037</v>
      </c>
      <c r="DY72" s="8">
        <v>0.037</v>
      </c>
      <c r="DZ72" s="8">
        <v>0.009</v>
      </c>
      <c r="EA72" s="8">
        <v>0.025</v>
      </c>
      <c r="EB72" s="8">
        <v>0.073</v>
      </c>
      <c r="EC72" s="8">
        <v>0.075</v>
      </c>
      <c r="ED72" s="8">
        <v>0.175</v>
      </c>
      <c r="EE72" s="8">
        <v>0.042</v>
      </c>
      <c r="EF72" s="8">
        <v>0.009</v>
      </c>
      <c r="EG72" s="8">
        <v>0.012</v>
      </c>
      <c r="EH72" s="8">
        <v>0.505</v>
      </c>
      <c r="EI72" s="8">
        <v>0.475</v>
      </c>
      <c r="EJ72" s="8">
        <v>0.567</v>
      </c>
      <c r="EK72" s="8">
        <v>0.165</v>
      </c>
      <c r="EL72" s="8">
        <v>0.068</v>
      </c>
      <c r="EM72" s="8">
        <v>0.006</v>
      </c>
      <c r="EN72" s="8">
        <v>0.009</v>
      </c>
      <c r="EO72" s="8">
        <v>0.003</v>
      </c>
      <c r="EP72" s="8">
        <v>0.002</v>
      </c>
      <c r="EQ72" s="8">
        <v>0.002</v>
      </c>
      <c r="ER72" s="8">
        <v>0.01</v>
      </c>
      <c r="ES72" s="8">
        <v>0.025</v>
      </c>
      <c r="ET72" s="8">
        <v>0.016</v>
      </c>
      <c r="EU72" s="8">
        <v>0.004</v>
      </c>
      <c r="EV72" s="8">
        <v>0.003</v>
      </c>
      <c r="EW72" s="8">
        <v>0.009</v>
      </c>
      <c r="EX72" s="8">
        <v>0.072</v>
      </c>
      <c r="EY72" s="8">
        <v>0.34</v>
      </c>
      <c r="EZ72" s="8">
        <v>0.26</v>
      </c>
      <c r="FA72" s="8">
        <v>0.09</v>
      </c>
      <c r="FB72" s="8">
        <v>0.044</v>
      </c>
      <c r="FC72" s="8">
        <v>0.3</v>
      </c>
      <c r="FD72" s="8">
        <v>0.127</v>
      </c>
      <c r="FE72" s="8">
        <v>0.009</v>
      </c>
      <c r="FF72" s="8">
        <v>0.034</v>
      </c>
      <c r="FG72" s="8">
        <v>0.133</v>
      </c>
      <c r="FH72" s="8">
        <v>0.03</v>
      </c>
      <c r="FI72" s="8">
        <v>0.007</v>
      </c>
      <c r="FJ72" s="8">
        <v>0.002</v>
      </c>
      <c r="FK72" s="8">
        <v>0.002</v>
      </c>
      <c r="FL72" s="8">
        <v>0.001</v>
      </c>
      <c r="FM72" s="8">
        <v>0.002</v>
      </c>
      <c r="FN72" s="8">
        <v>0.002</v>
      </c>
      <c r="FO72" s="8">
        <v>0.002</v>
      </c>
      <c r="FP72" s="8">
        <v>0.001</v>
      </c>
      <c r="FQ72" s="8">
        <v>0.003</v>
      </c>
      <c r="FR72" s="8">
        <v>0.004</v>
      </c>
      <c r="FS72" s="8">
        <v>0.003</v>
      </c>
      <c r="FT72" s="8">
        <v>0.004</v>
      </c>
      <c r="FU72" s="8">
        <v>0.007</v>
      </c>
      <c r="FV72" s="8">
        <v>0.009</v>
      </c>
      <c r="FW72" s="8">
        <v>0.013</v>
      </c>
      <c r="FX72" s="8">
        <v>0.015</v>
      </c>
      <c r="FY72" s="8">
        <v>0.008</v>
      </c>
      <c r="FZ72" s="8">
        <v>0.007</v>
      </c>
      <c r="GA72" s="8">
        <v>0.011</v>
      </c>
      <c r="GB72" s="8">
        <v>0.006</v>
      </c>
      <c r="GC72" s="8">
        <v>0.005</v>
      </c>
      <c r="GD72" s="8">
        <v>0.007</v>
      </c>
      <c r="GE72" s="8">
        <v>0.02</v>
      </c>
      <c r="GF72" s="8">
        <v>0.057</v>
      </c>
      <c r="GG72" s="8">
        <v>0.05</v>
      </c>
      <c r="GH72" s="8">
        <v>0.03</v>
      </c>
      <c r="GI72" s="8">
        <v>0.036</v>
      </c>
      <c r="GJ72" s="8">
        <v>0.15</v>
      </c>
      <c r="GK72" s="8">
        <v>0.22</v>
      </c>
      <c r="GL72" s="8">
        <v>0.21</v>
      </c>
      <c r="GO72" s="10">
        <v>1.546</v>
      </c>
      <c r="GP72" s="17"/>
      <c r="GQ72" s="10">
        <v>1.541</v>
      </c>
      <c r="GR72" s="10">
        <v>1.536</v>
      </c>
      <c r="GS72" s="17"/>
      <c r="GT72" s="17"/>
      <c r="GU72" s="17"/>
      <c r="GV72" s="10">
        <v>1.531</v>
      </c>
      <c r="GW72" s="9"/>
      <c r="GX72" s="9"/>
      <c r="GY72" s="9"/>
      <c r="GZ72" s="10">
        <f>IF(GS72=0,IF(GR72=0,2*GT72/(GT72^2+1),2*GR72/(GR72^2+1)),2*GS72/(GS72^2+1))</f>
        <v>0.9144773190573263</v>
      </c>
      <c r="HA72" s="9"/>
      <c r="HB72" s="9"/>
      <c r="HC72" s="10">
        <v>0.4313</v>
      </c>
      <c r="HD72" s="10">
        <v>0.3749</v>
      </c>
      <c r="HE72" s="10">
        <v>57.1</v>
      </c>
      <c r="HF72" s="10">
        <v>0.315</v>
      </c>
      <c r="HG72" s="10">
        <v>0.3091</v>
      </c>
      <c r="HH72" s="10">
        <v>58.4</v>
      </c>
      <c r="HI72" s="12">
        <v>2</v>
      </c>
      <c r="HJ72" s="13" t="s">
        <v>224</v>
      </c>
      <c r="HK72" s="13">
        <v>1</v>
      </c>
      <c r="HL72" s="13">
        <v>510</v>
      </c>
      <c r="HM72" s="13">
        <v>98</v>
      </c>
      <c r="HN72" s="12">
        <v>2.72</v>
      </c>
      <c r="HO72" s="13">
        <v>1.04</v>
      </c>
      <c r="HP72" s="12">
        <v>2.6</v>
      </c>
      <c r="HR72" s="15" t="s">
        <v>225</v>
      </c>
      <c r="HS72" s="13">
        <v>10</v>
      </c>
      <c r="HT72" s="4">
        <v>15</v>
      </c>
      <c r="HU72" s="13">
        <v>5</v>
      </c>
      <c r="HV72" s="1">
        <v>10</v>
      </c>
      <c r="HW72" s="3" t="s">
        <v>227</v>
      </c>
      <c r="HX72" s="2" t="s">
        <v>228</v>
      </c>
    </row>
    <row r="73" spans="1:232" ht="11.25">
      <c r="A73" s="23" t="s">
        <v>261</v>
      </c>
      <c r="B73" s="2"/>
      <c r="D73" s="6"/>
      <c r="E73" s="16"/>
      <c r="CV73" s="7"/>
      <c r="GO73" s="17"/>
      <c r="GP73" s="17"/>
      <c r="GQ73" s="17"/>
      <c r="GR73" s="17"/>
      <c r="GS73" s="17"/>
      <c r="GT73" s="17"/>
      <c r="GU73" s="17"/>
      <c r="GV73" s="9"/>
      <c r="GW73" s="9"/>
      <c r="GX73" s="9"/>
      <c r="GY73" s="9"/>
      <c r="HA73" s="9"/>
      <c r="HB73" s="9"/>
      <c r="HR73" s="15"/>
      <c r="HT73" s="3"/>
      <c r="HX73" s="2"/>
    </row>
    <row r="74" spans="1:232" ht="11.25">
      <c r="A74" s="3" t="s">
        <v>23</v>
      </c>
      <c r="B74" s="2" t="s">
        <v>1</v>
      </c>
      <c r="C74" s="2">
        <v>500</v>
      </c>
      <c r="D74" s="6">
        <v>300</v>
      </c>
      <c r="E74" s="7">
        <v>3</v>
      </c>
      <c r="F74" s="8">
        <f aca="true" t="shared" si="136" ref="F74:O77">POWER(10,-CW74*$CV74)</f>
        <v>1.258925411794162E-19</v>
      </c>
      <c r="G74" s="8">
        <f t="shared" si="136"/>
        <v>1.258925411794162E-19</v>
      </c>
      <c r="H74" s="8">
        <f t="shared" si="136"/>
        <v>2.5118864315095625E-19</v>
      </c>
      <c r="I74" s="8">
        <f t="shared" si="136"/>
        <v>5.011872336272744E-19</v>
      </c>
      <c r="J74" s="8">
        <f t="shared" si="136"/>
        <v>5.011872336272744E-19</v>
      </c>
      <c r="K74" s="8">
        <f t="shared" si="136"/>
        <v>5.011872336272744E-19</v>
      </c>
      <c r="L74" s="8">
        <f t="shared" si="136"/>
        <v>5.011872336272744E-19</v>
      </c>
      <c r="M74" s="8">
        <f t="shared" si="136"/>
        <v>5.011872336272744E-19</v>
      </c>
      <c r="N74" s="8">
        <f t="shared" si="136"/>
        <v>5.011872336272744E-19</v>
      </c>
      <c r="O74" s="8">
        <f t="shared" si="136"/>
        <v>1E-18</v>
      </c>
      <c r="P74" s="8">
        <f aca="true" t="shared" si="137" ref="P74:Y77">POWER(10,-DG74*$CV74)</f>
        <v>3.981071705534982E-12</v>
      </c>
      <c r="Q74" s="8">
        <f t="shared" si="137"/>
        <v>2.5118864315095733E-07</v>
      </c>
      <c r="R74" s="8">
        <f t="shared" si="137"/>
        <v>7.762471166286906E-05</v>
      </c>
      <c r="S74" s="8">
        <f t="shared" si="137"/>
        <v>0.0052480746024977185</v>
      </c>
      <c r="T74" s="8">
        <f t="shared" si="137"/>
        <v>0.06760829753919818</v>
      </c>
      <c r="U74" s="8">
        <f t="shared" si="137"/>
        <v>0.1905460717963247</v>
      </c>
      <c r="V74" s="8">
        <f t="shared" si="137"/>
        <v>0.36728230049808464</v>
      </c>
      <c r="W74" s="8">
        <f t="shared" si="137"/>
        <v>0.497737084978936</v>
      </c>
      <c r="X74" s="8">
        <f t="shared" si="137"/>
        <v>0.5520774392807573</v>
      </c>
      <c r="Y74" s="8">
        <f t="shared" si="137"/>
        <v>0.6295061828571975</v>
      </c>
      <c r="Z74" s="8">
        <f aca="true" t="shared" si="138" ref="Z74:AI77">POWER(10,-DQ74*$CV74)</f>
        <v>0.674528027697922</v>
      </c>
      <c r="AA74" s="8">
        <f t="shared" si="138"/>
        <v>0.6982324040771714</v>
      </c>
      <c r="AB74" s="8">
        <f t="shared" si="138"/>
        <v>0.7079457843841379</v>
      </c>
      <c r="AC74" s="8">
        <f t="shared" si="138"/>
        <v>0.7177942912713617</v>
      </c>
      <c r="AD74" s="8">
        <f t="shared" si="138"/>
        <v>0.732824533138904</v>
      </c>
      <c r="AE74" s="8">
        <f t="shared" si="138"/>
        <v>0.7481695005111543</v>
      </c>
      <c r="AF74" s="8">
        <f t="shared" si="138"/>
        <v>0.7638357835776907</v>
      </c>
      <c r="AG74" s="8">
        <f t="shared" si="138"/>
        <v>0.7798301105232588</v>
      </c>
      <c r="AH74" s="8">
        <f t="shared" si="138"/>
        <v>0.7961593504173188</v>
      </c>
      <c r="AI74" s="8">
        <f t="shared" si="138"/>
        <v>0.8016780633876791</v>
      </c>
      <c r="AJ74" s="8">
        <f aca="true" t="shared" si="139" ref="AJ74:AS77">POWER(10,-EA74*$CV74)</f>
        <v>0.8072350302488381</v>
      </c>
      <c r="AK74" s="8">
        <f t="shared" si="139"/>
        <v>0.8016780633876791</v>
      </c>
      <c r="AL74" s="8">
        <f t="shared" si="139"/>
        <v>0.7961593504173188</v>
      </c>
      <c r="AM74" s="8">
        <f t="shared" si="139"/>
        <v>0.7906786279998251</v>
      </c>
      <c r="AN74" s="8">
        <f t="shared" si="139"/>
        <v>0.7798301105232588</v>
      </c>
      <c r="AO74" s="8">
        <f t="shared" si="139"/>
        <v>0.7638357835776907</v>
      </c>
      <c r="AP74" s="8">
        <f t="shared" si="139"/>
        <v>0.7430191378967014</v>
      </c>
      <c r="AQ74" s="8">
        <f t="shared" si="139"/>
        <v>0.7227698036021701</v>
      </c>
      <c r="AR74" s="8">
        <f t="shared" si="139"/>
        <v>0.6982324040771714</v>
      </c>
      <c r="AS74" s="8">
        <f t="shared" si="139"/>
        <v>0.660693448007596</v>
      </c>
      <c r="AT74" s="8">
        <f aca="true" t="shared" si="140" ref="AT74:BC77">POWER(10,-EK74*$CV74)</f>
        <v>0.6382634861905486</v>
      </c>
      <c r="AU74" s="8">
        <f t="shared" si="140"/>
        <v>0.5997910762555094</v>
      </c>
      <c r="AV74" s="8">
        <f t="shared" si="140"/>
        <v>0.5636376558259545</v>
      </c>
      <c r="AW74" s="8">
        <f t="shared" si="140"/>
        <v>0.5116818355403077</v>
      </c>
      <c r="AX74" s="8">
        <f t="shared" si="140"/>
        <v>0.4709773263969529</v>
      </c>
      <c r="AY74" s="8">
        <f t="shared" si="140"/>
        <v>0.42756288615158616</v>
      </c>
      <c r="AZ74" s="8">
        <f t="shared" si="140"/>
        <v>0.38547835766577176</v>
      </c>
      <c r="BA74" s="8">
        <f t="shared" si="140"/>
        <v>0.34276778654645035</v>
      </c>
      <c r="BB74" s="8">
        <f t="shared" si="140"/>
        <v>0.30902954325135895</v>
      </c>
      <c r="BC74" s="8">
        <f t="shared" si="140"/>
        <v>0.2691534803926915</v>
      </c>
      <c r="BD74" s="8">
        <f aca="true" t="shared" si="141" ref="BD74:BM77">POWER(10,-EU74*$CV74)</f>
        <v>0.23442288153199217</v>
      </c>
      <c r="BE74" s="8">
        <f t="shared" si="141"/>
        <v>0.20417379446695288</v>
      </c>
      <c r="BF74" s="8">
        <f t="shared" si="141"/>
        <v>0.17782794100389224</v>
      </c>
      <c r="BG74" s="8">
        <f t="shared" si="141"/>
        <v>0.165958690743756</v>
      </c>
      <c r="BH74" s="8">
        <f t="shared" si="141"/>
        <v>0.14454397707459268</v>
      </c>
      <c r="BI74" s="8">
        <f t="shared" si="141"/>
        <v>0.12589254117941673</v>
      </c>
      <c r="BJ74" s="8">
        <f t="shared" si="141"/>
        <v>0.10964781961431849</v>
      </c>
      <c r="BK74" s="8">
        <f t="shared" si="141"/>
        <v>0.08317637711026708</v>
      </c>
      <c r="BL74" s="8">
        <f t="shared" si="141"/>
        <v>0.06760829753919818</v>
      </c>
      <c r="BM74" s="8">
        <f t="shared" si="141"/>
        <v>0.051286138399136455</v>
      </c>
      <c r="BN74" s="8">
        <f aca="true" t="shared" si="142" ref="BN74:BW77">POWER(10,-FE74*$CV74)</f>
        <v>0.03890451449942805</v>
      </c>
      <c r="BO74" s="8">
        <f t="shared" si="142"/>
        <v>0.031622776601683784</v>
      </c>
      <c r="BP74" s="8">
        <f t="shared" si="142"/>
        <v>0.027542287033381647</v>
      </c>
      <c r="BQ74" s="8">
        <f t="shared" si="142"/>
        <v>0.023988329190194894</v>
      </c>
      <c r="BR74" s="8">
        <f t="shared" si="142"/>
        <v>0.020892961308540375</v>
      </c>
      <c r="BS74" s="8">
        <f t="shared" si="142"/>
        <v>0.01819700858609983</v>
      </c>
      <c r="BT74" s="8">
        <f t="shared" si="142"/>
        <v>0.015848931924611138</v>
      </c>
      <c r="BU74" s="8">
        <f t="shared" si="142"/>
        <v>0.015848931924611138</v>
      </c>
      <c r="BV74" s="8">
        <f t="shared" si="142"/>
        <v>0.014791083881682071</v>
      </c>
      <c r="BW74" s="8">
        <f t="shared" si="142"/>
        <v>0.013803842646028847</v>
      </c>
      <c r="BX74" s="8">
        <f aca="true" t="shared" si="143" ref="BX74:CG77">POWER(10,-FO74*$CV74)</f>
        <v>0.013803842646028847</v>
      </c>
      <c r="BY74" s="8">
        <f t="shared" si="143"/>
        <v>0.015848931924611138</v>
      </c>
      <c r="BZ74" s="8">
        <f t="shared" si="143"/>
        <v>0.020892961308540375</v>
      </c>
      <c r="CA74" s="8">
        <f t="shared" si="143"/>
        <v>0.027542287033381647</v>
      </c>
      <c r="CB74" s="8">
        <f t="shared" si="143"/>
        <v>0.03630780547701013</v>
      </c>
      <c r="CC74" s="8">
        <f t="shared" si="143"/>
        <v>0.051286138399136455</v>
      </c>
      <c r="CD74" s="8">
        <f t="shared" si="143"/>
        <v>0.07244359600749896</v>
      </c>
      <c r="CE74" s="8">
        <f t="shared" si="143"/>
        <v>0.09549925860214356</v>
      </c>
      <c r="CF74" s="8">
        <f t="shared" si="143"/>
        <v>0.12589254117941673</v>
      </c>
      <c r="CG74" s="8">
        <f t="shared" si="143"/>
        <v>0.17782794100389224</v>
      </c>
      <c r="CH74" s="8">
        <f aca="true" t="shared" si="144" ref="CH74:CQ77">POWER(10,-FY74*$CV74)</f>
        <v>0.1905460717963247</v>
      </c>
      <c r="CI74" s="8">
        <f t="shared" si="144"/>
        <v>0.20417379446695288</v>
      </c>
      <c r="CJ74" s="8">
        <f t="shared" si="144"/>
        <v>0.21877616239495523</v>
      </c>
      <c r="CK74" s="8">
        <f t="shared" si="144"/>
        <v>0.23442288153199217</v>
      </c>
      <c r="CL74" s="8">
        <f t="shared" si="144"/>
        <v>0.25118864315095796</v>
      </c>
      <c r="CM74" s="8">
        <f t="shared" si="144"/>
        <v>0.2691534803926915</v>
      </c>
      <c r="CN74" s="8">
        <f t="shared" si="144"/>
        <v>0.28840315031266056</v>
      </c>
      <c r="CO74" s="8">
        <f t="shared" si="144"/>
        <v>0.33113112148259105</v>
      </c>
      <c r="CP74" s="8">
        <f t="shared" si="144"/>
        <v>0.35481338923357547</v>
      </c>
      <c r="CQ74" s="8">
        <f t="shared" si="144"/>
        <v>0.35481338923357547</v>
      </c>
      <c r="CR74" s="8">
        <f aca="true" t="shared" si="145" ref="CR74:CU77">POWER(10,-GI74*$CV74)</f>
        <v>0.2691534803926915</v>
      </c>
      <c r="CS74" s="8">
        <f t="shared" si="145"/>
        <v>0.12589254117941673</v>
      </c>
      <c r="CT74" s="8">
        <f t="shared" si="145"/>
        <v>0.06309573444801929</v>
      </c>
      <c r="CU74" s="8">
        <f t="shared" si="145"/>
        <v>0.10232929922807538</v>
      </c>
      <c r="CV74" s="7">
        <f>E74</f>
        <v>3</v>
      </c>
      <c r="CW74" s="8">
        <v>6.3</v>
      </c>
      <c r="CX74" s="8">
        <v>6.3</v>
      </c>
      <c r="CY74" s="8">
        <v>6.2</v>
      </c>
      <c r="CZ74" s="8">
        <v>6.1</v>
      </c>
      <c r="DA74" s="8">
        <v>6.1</v>
      </c>
      <c r="DB74" s="8">
        <v>6.1</v>
      </c>
      <c r="DC74" s="8">
        <v>6.1</v>
      </c>
      <c r="DD74" s="8">
        <v>6.1</v>
      </c>
      <c r="DE74" s="8">
        <v>6.1</v>
      </c>
      <c r="DF74" s="8">
        <v>6</v>
      </c>
      <c r="DG74" s="8">
        <v>3.8</v>
      </c>
      <c r="DH74" s="8">
        <v>2.2</v>
      </c>
      <c r="DI74" s="8">
        <v>1.37</v>
      </c>
      <c r="DJ74" s="8">
        <v>0.76</v>
      </c>
      <c r="DK74" s="8">
        <v>0.39</v>
      </c>
      <c r="DL74" s="8">
        <v>0.24</v>
      </c>
      <c r="DM74" s="8">
        <v>0.145</v>
      </c>
      <c r="DN74" s="8">
        <v>0.101</v>
      </c>
      <c r="DO74" s="8">
        <v>0.086</v>
      </c>
      <c r="DP74" s="8">
        <v>0.067</v>
      </c>
      <c r="DQ74" s="8">
        <v>0.057</v>
      </c>
      <c r="DR74" s="8">
        <v>0.052</v>
      </c>
      <c r="DS74" s="8">
        <v>0.05</v>
      </c>
      <c r="DT74" s="8">
        <v>0.048</v>
      </c>
      <c r="DU74" s="8">
        <v>0.045</v>
      </c>
      <c r="DV74" s="8">
        <v>0.042</v>
      </c>
      <c r="DW74" s="8">
        <v>0.039</v>
      </c>
      <c r="DX74" s="8">
        <v>0.036</v>
      </c>
      <c r="DY74" s="8">
        <v>0.033</v>
      </c>
      <c r="DZ74" s="8">
        <v>0.032</v>
      </c>
      <c r="EA74" s="8">
        <v>0.031</v>
      </c>
      <c r="EB74" s="8">
        <v>0.032</v>
      </c>
      <c r="EC74" s="8">
        <v>0.033</v>
      </c>
      <c r="ED74" s="8">
        <v>0.034</v>
      </c>
      <c r="EE74" s="8">
        <v>0.036</v>
      </c>
      <c r="EF74" s="8">
        <v>0.039</v>
      </c>
      <c r="EG74" s="8">
        <v>0.043</v>
      </c>
      <c r="EH74" s="8">
        <v>0.047</v>
      </c>
      <c r="EI74" s="8">
        <v>0.052</v>
      </c>
      <c r="EJ74" s="8">
        <v>0.06</v>
      </c>
      <c r="EK74" s="8">
        <v>0.065</v>
      </c>
      <c r="EL74" s="8">
        <v>0.074</v>
      </c>
      <c r="EM74" s="8">
        <v>0.083</v>
      </c>
      <c r="EN74" s="8">
        <v>0.097</v>
      </c>
      <c r="EO74" s="8">
        <v>0.109</v>
      </c>
      <c r="EP74" s="8">
        <v>0.123</v>
      </c>
      <c r="EQ74" s="8">
        <v>0.138</v>
      </c>
      <c r="ER74" s="8">
        <v>0.155</v>
      </c>
      <c r="ES74" s="8">
        <v>0.17</v>
      </c>
      <c r="ET74" s="8">
        <v>0.19</v>
      </c>
      <c r="EU74" s="8">
        <v>0.21</v>
      </c>
      <c r="EV74" s="8">
        <v>0.23</v>
      </c>
      <c r="EW74" s="8">
        <v>0.25</v>
      </c>
      <c r="EX74" s="8">
        <v>0.26</v>
      </c>
      <c r="EY74" s="8">
        <v>0.28</v>
      </c>
      <c r="EZ74" s="8">
        <v>0.3</v>
      </c>
      <c r="FA74" s="8">
        <v>0.32</v>
      </c>
      <c r="FB74" s="8">
        <v>0.36</v>
      </c>
      <c r="FC74" s="8">
        <v>0.39</v>
      </c>
      <c r="FD74" s="8">
        <v>0.43</v>
      </c>
      <c r="FE74" s="8">
        <v>0.47</v>
      </c>
      <c r="FF74" s="8">
        <v>0.5</v>
      </c>
      <c r="FG74" s="8">
        <v>0.52</v>
      </c>
      <c r="FH74" s="8">
        <v>0.54</v>
      </c>
      <c r="FI74" s="8">
        <v>0.56</v>
      </c>
      <c r="FJ74" s="8">
        <v>0.58</v>
      </c>
      <c r="FK74" s="8">
        <v>0.6</v>
      </c>
      <c r="FL74" s="8">
        <v>0.6</v>
      </c>
      <c r="FM74" s="8">
        <v>0.61</v>
      </c>
      <c r="FN74" s="8">
        <v>0.62</v>
      </c>
      <c r="FO74" s="8">
        <v>0.62</v>
      </c>
      <c r="FP74" s="8">
        <v>0.6</v>
      </c>
      <c r="FQ74" s="8">
        <v>0.56</v>
      </c>
      <c r="FR74" s="8">
        <v>0.52</v>
      </c>
      <c r="FS74" s="8">
        <v>0.48</v>
      </c>
      <c r="FT74" s="8">
        <v>0.43</v>
      </c>
      <c r="FU74" s="8">
        <v>0.38</v>
      </c>
      <c r="FV74" s="8">
        <v>0.34</v>
      </c>
      <c r="FW74" s="8">
        <v>0.3</v>
      </c>
      <c r="FX74" s="8">
        <v>0.25</v>
      </c>
      <c r="FY74" s="8">
        <v>0.24</v>
      </c>
      <c r="FZ74" s="8">
        <v>0.23</v>
      </c>
      <c r="GA74" s="8">
        <v>0.22</v>
      </c>
      <c r="GB74" s="8">
        <v>0.21</v>
      </c>
      <c r="GC74" s="8">
        <v>0.2</v>
      </c>
      <c r="GD74" s="8">
        <v>0.19</v>
      </c>
      <c r="GE74" s="8">
        <v>0.18</v>
      </c>
      <c r="GF74" s="8">
        <v>0.16</v>
      </c>
      <c r="GG74" s="8">
        <v>0.15</v>
      </c>
      <c r="GH74" s="8">
        <v>0.15</v>
      </c>
      <c r="GI74" s="8">
        <v>0.19</v>
      </c>
      <c r="GJ74" s="8">
        <v>0.3</v>
      </c>
      <c r="GK74" s="8">
        <v>0.4</v>
      </c>
      <c r="GL74" s="8">
        <v>0.33</v>
      </c>
      <c r="GM74" s="8"/>
      <c r="GN74" s="8"/>
      <c r="GO74" s="10">
        <v>1.528</v>
      </c>
      <c r="GP74" s="10"/>
      <c r="GQ74" s="10">
        <v>1.522</v>
      </c>
      <c r="GR74" s="10">
        <v>1.519</v>
      </c>
      <c r="GS74" s="10"/>
      <c r="GT74" s="10">
        <v>1.516</v>
      </c>
      <c r="GU74" s="10"/>
      <c r="GV74" s="10">
        <v>1.514</v>
      </c>
      <c r="GW74" s="10"/>
      <c r="GX74" s="10"/>
      <c r="GY74" s="10"/>
      <c r="GZ74" s="10">
        <f>IF(GS74=0,IF(GR74=0,2*GT74/(GT74^2+1),2*GR74/(GR74^2+1)),2*GS74/(GS74^2+1))</f>
        <v>0.9185571215237768</v>
      </c>
      <c r="HA74" s="10"/>
      <c r="HB74" s="10"/>
      <c r="HC74" s="10">
        <v>0.423</v>
      </c>
      <c r="HD74" s="10">
        <v>0.4178</v>
      </c>
      <c r="HE74" s="11">
        <v>65.2</v>
      </c>
      <c r="HF74" s="10">
        <v>0.328</v>
      </c>
      <c r="HG74" s="10">
        <v>0.3561</v>
      </c>
      <c r="HH74" s="11">
        <v>66.8</v>
      </c>
      <c r="HI74" s="12">
        <v>2</v>
      </c>
      <c r="HJ74" s="13" t="s">
        <v>87</v>
      </c>
      <c r="HK74" s="13">
        <v>1</v>
      </c>
      <c r="HL74" s="13">
        <v>560</v>
      </c>
      <c r="HM74" s="13">
        <v>67</v>
      </c>
      <c r="HN74" s="12">
        <v>2.6</v>
      </c>
      <c r="HO74" s="12">
        <v>1.16</v>
      </c>
      <c r="HP74" s="12">
        <v>3.1</v>
      </c>
      <c r="HQ74" s="14">
        <v>0.1</v>
      </c>
      <c r="HR74" s="15" t="s">
        <v>229</v>
      </c>
      <c r="HS74" s="13">
        <v>10</v>
      </c>
      <c r="HT74" s="13">
        <v>15</v>
      </c>
      <c r="HU74" s="13">
        <v>5</v>
      </c>
      <c r="HV74" s="1">
        <v>10</v>
      </c>
      <c r="HW74" s="3" t="s">
        <v>159</v>
      </c>
      <c r="HX74" s="2" t="s">
        <v>150</v>
      </c>
    </row>
    <row r="75" spans="1:232" ht="11.25">
      <c r="A75" s="3" t="s">
        <v>20</v>
      </c>
      <c r="B75" s="2" t="s">
        <v>1</v>
      </c>
      <c r="C75" s="2">
        <v>500</v>
      </c>
      <c r="D75" s="6">
        <v>300</v>
      </c>
      <c r="E75" s="7">
        <v>3</v>
      </c>
      <c r="F75" s="8">
        <f t="shared" si="136"/>
        <v>1.258925411794162E-19</v>
      </c>
      <c r="G75" s="8">
        <f t="shared" si="136"/>
        <v>1.258925411794162E-19</v>
      </c>
      <c r="H75" s="8">
        <f t="shared" si="136"/>
        <v>2.5118864315095625E-19</v>
      </c>
      <c r="I75" s="8">
        <f t="shared" si="136"/>
        <v>5.011872336272744E-19</v>
      </c>
      <c r="J75" s="8">
        <f t="shared" si="136"/>
        <v>5.011872336272744E-19</v>
      </c>
      <c r="K75" s="8">
        <f t="shared" si="136"/>
        <v>5.011872336272744E-19</v>
      </c>
      <c r="L75" s="8">
        <f t="shared" si="136"/>
        <v>5.011872336272744E-19</v>
      </c>
      <c r="M75" s="8">
        <f t="shared" si="136"/>
        <v>5.011872336272744E-19</v>
      </c>
      <c r="N75" s="8">
        <f t="shared" si="136"/>
        <v>1E-18</v>
      </c>
      <c r="O75" s="8">
        <f t="shared" si="136"/>
        <v>7.943282347242783E-12</v>
      </c>
      <c r="P75" s="8">
        <f t="shared" si="137"/>
        <v>2.5118864315095733E-07</v>
      </c>
      <c r="Q75" s="8">
        <f t="shared" si="137"/>
        <v>0.0008128305161640987</v>
      </c>
      <c r="R75" s="8">
        <f t="shared" si="137"/>
        <v>0.03890451449942805</v>
      </c>
      <c r="S75" s="8">
        <f t="shared" si="137"/>
        <v>0.23442288153199217</v>
      </c>
      <c r="T75" s="8">
        <f t="shared" si="137"/>
        <v>0.5152286445817564</v>
      </c>
      <c r="U75" s="8">
        <f t="shared" si="137"/>
        <v>0.7227698036021701</v>
      </c>
      <c r="V75" s="8">
        <f t="shared" si="137"/>
        <v>0.835603018231248</v>
      </c>
      <c r="W75" s="8">
        <f t="shared" si="137"/>
        <v>0.8830799004185628</v>
      </c>
      <c r="X75" s="8">
        <f t="shared" si="137"/>
        <v>0.8953647655495938</v>
      </c>
      <c r="Y75" s="8">
        <f t="shared" si="137"/>
        <v>0.9268298233793493</v>
      </c>
      <c r="Z75" s="8">
        <f t="shared" si="138"/>
        <v>0.933254300796991</v>
      </c>
      <c r="AA75" s="8">
        <f t="shared" si="138"/>
        <v>0.933254300796991</v>
      </c>
      <c r="AB75" s="8">
        <f t="shared" si="138"/>
        <v>0.933254300796991</v>
      </c>
      <c r="AC75" s="8">
        <f t="shared" si="138"/>
        <v>0.933254300796991</v>
      </c>
      <c r="AD75" s="8">
        <f t="shared" si="138"/>
        <v>0.933254300796991</v>
      </c>
      <c r="AE75" s="8">
        <f t="shared" si="138"/>
        <v>0.933254300796991</v>
      </c>
      <c r="AF75" s="8">
        <f t="shared" si="138"/>
        <v>0.933254300796991</v>
      </c>
      <c r="AG75" s="8">
        <f t="shared" si="138"/>
        <v>0.9397233105646378</v>
      </c>
      <c r="AH75" s="8">
        <f t="shared" si="138"/>
        <v>0.9462371613657931</v>
      </c>
      <c r="AI75" s="8">
        <f t="shared" si="138"/>
        <v>0.9397233105646378</v>
      </c>
      <c r="AJ75" s="8">
        <f t="shared" si="139"/>
        <v>0.933254300796991</v>
      </c>
      <c r="AK75" s="8">
        <f t="shared" si="139"/>
        <v>0.9268298233793493</v>
      </c>
      <c r="AL75" s="8">
        <f t="shared" si="139"/>
        <v>0.9078205301781858</v>
      </c>
      <c r="AM75" s="8">
        <f t="shared" si="139"/>
        <v>0.8830799004185628</v>
      </c>
      <c r="AN75" s="8">
        <f t="shared" si="139"/>
        <v>0.8531001140175893</v>
      </c>
      <c r="AO75" s="8">
        <f t="shared" si="139"/>
        <v>0.8184647881347898</v>
      </c>
      <c r="AP75" s="8">
        <f t="shared" si="139"/>
        <v>0.7744617978025187</v>
      </c>
      <c r="AQ75" s="8">
        <f t="shared" si="139"/>
        <v>0.727779804536824</v>
      </c>
      <c r="AR75" s="8">
        <f t="shared" si="139"/>
        <v>0.6839116472814293</v>
      </c>
      <c r="AS75" s="8">
        <f t="shared" si="139"/>
        <v>0.6338697112569269</v>
      </c>
      <c r="AT75" s="8">
        <f t="shared" si="140"/>
        <v>0.5874893525297766</v>
      </c>
      <c r="AU75" s="8">
        <f t="shared" si="140"/>
        <v>0.5407543229455808</v>
      </c>
      <c r="AV75" s="8">
        <f t="shared" si="140"/>
        <v>0.497737084978936</v>
      </c>
      <c r="AW75" s="8">
        <f t="shared" si="140"/>
        <v>0.45814188671453343</v>
      </c>
      <c r="AX75" s="8">
        <f t="shared" si="140"/>
        <v>0.4216965034285822</v>
      </c>
      <c r="AY75" s="8">
        <f t="shared" si="140"/>
        <v>0.39084089579240194</v>
      </c>
      <c r="AZ75" s="8">
        <f t="shared" si="140"/>
        <v>0.3622429984166986</v>
      </c>
      <c r="BA75" s="8">
        <f t="shared" si="140"/>
        <v>0.3357376142429546</v>
      </c>
      <c r="BB75" s="8">
        <f t="shared" si="140"/>
        <v>0.31332857243155854</v>
      </c>
      <c r="BC75" s="8">
        <f t="shared" si="140"/>
        <v>0.29444216337987617</v>
      </c>
      <c r="BD75" s="8">
        <f t="shared" si="141"/>
        <v>0.27669416454115114</v>
      </c>
      <c r="BE75" s="8">
        <f t="shared" si="141"/>
        <v>0.2691534803926915</v>
      </c>
      <c r="BF75" s="8">
        <f t="shared" si="141"/>
        <v>0.25118864315095796</v>
      </c>
      <c r="BG75" s="8">
        <f t="shared" si="141"/>
        <v>0.25118864315095796</v>
      </c>
      <c r="BH75" s="8">
        <f t="shared" si="141"/>
        <v>0.25118864315095796</v>
      </c>
      <c r="BI75" s="8">
        <f t="shared" si="141"/>
        <v>0.25118864315095796</v>
      </c>
      <c r="BJ75" s="8">
        <f t="shared" si="141"/>
        <v>0.23442288153199217</v>
      </c>
      <c r="BK75" s="8">
        <f t="shared" si="141"/>
        <v>0.23442288153199217</v>
      </c>
      <c r="BL75" s="8">
        <f t="shared" si="141"/>
        <v>0.23442288153199217</v>
      </c>
      <c r="BM75" s="8">
        <f t="shared" si="141"/>
        <v>0.25118864315095796</v>
      </c>
      <c r="BN75" s="8">
        <f t="shared" si="142"/>
        <v>0.2691534803926915</v>
      </c>
      <c r="BO75" s="8">
        <f t="shared" si="142"/>
        <v>0.28840315031266056</v>
      </c>
      <c r="BP75" s="8">
        <f t="shared" si="142"/>
        <v>0.298538261891796</v>
      </c>
      <c r="BQ75" s="8">
        <f t="shared" si="142"/>
        <v>0.30902954325135895</v>
      </c>
      <c r="BR75" s="8">
        <f t="shared" si="142"/>
        <v>0.33113112148259105</v>
      </c>
      <c r="BS75" s="8">
        <f t="shared" si="142"/>
        <v>0.35481338923357547</v>
      </c>
      <c r="BT75" s="8">
        <f t="shared" si="142"/>
        <v>0.3801893963205611</v>
      </c>
      <c r="BU75" s="8">
        <f t="shared" si="142"/>
        <v>0.4073802778041127</v>
      </c>
      <c r="BV75" s="8">
        <f t="shared" si="142"/>
        <v>0.43651583224016594</v>
      </c>
      <c r="BW75" s="8">
        <f t="shared" si="142"/>
        <v>0.5011872336272722</v>
      </c>
      <c r="BX75" s="8">
        <f t="shared" si="143"/>
        <v>0.5559042572704035</v>
      </c>
      <c r="BY75" s="8">
        <f t="shared" si="143"/>
        <v>0.6039486293763798</v>
      </c>
      <c r="BZ75" s="8">
        <f t="shared" si="143"/>
        <v>0.6471426157485831</v>
      </c>
      <c r="CA75" s="8">
        <f t="shared" si="143"/>
        <v>0.6934258060165691</v>
      </c>
      <c r="CB75" s="8">
        <f t="shared" si="143"/>
        <v>0.7379042301291009</v>
      </c>
      <c r="CC75" s="8">
        <f t="shared" si="143"/>
        <v>0.7798301105232588</v>
      </c>
      <c r="CD75" s="8">
        <f t="shared" si="143"/>
        <v>0.8184647881347898</v>
      </c>
      <c r="CE75" s="8">
        <f t="shared" si="143"/>
        <v>0.841395141645195</v>
      </c>
      <c r="CF75" s="8">
        <f t="shared" si="143"/>
        <v>0.8709635899560806</v>
      </c>
      <c r="CG75" s="8">
        <f t="shared" si="143"/>
        <v>0.8953647655495938</v>
      </c>
      <c r="CH75" s="8">
        <f t="shared" si="144"/>
        <v>0.9141132414702502</v>
      </c>
      <c r="CI75" s="8">
        <f t="shared" si="144"/>
        <v>0.9268298233793493</v>
      </c>
      <c r="CJ75" s="8">
        <f t="shared" si="144"/>
        <v>0.9268298233793493</v>
      </c>
      <c r="CK75" s="8">
        <f t="shared" si="144"/>
        <v>0.9204495717531713</v>
      </c>
      <c r="CL75" s="8">
        <f t="shared" si="144"/>
        <v>0.9078205301781858</v>
      </c>
      <c r="CM75" s="8">
        <f t="shared" si="144"/>
        <v>0.8953647655495938</v>
      </c>
      <c r="CN75" s="8">
        <f t="shared" si="144"/>
        <v>0.8830799004185628</v>
      </c>
      <c r="CO75" s="8">
        <f t="shared" si="144"/>
        <v>0.8709635899560806</v>
      </c>
      <c r="CP75" s="8">
        <f t="shared" si="144"/>
        <v>0.8472274141405964</v>
      </c>
      <c r="CQ75" s="8">
        <f t="shared" si="144"/>
        <v>0.7798301105232588</v>
      </c>
      <c r="CR75" s="8">
        <f t="shared" si="145"/>
        <v>0.7744617978025187</v>
      </c>
      <c r="CS75" s="8">
        <f t="shared" si="145"/>
        <v>0.5011872336272722</v>
      </c>
      <c r="CT75" s="8">
        <f t="shared" si="145"/>
        <v>0.165958690743756</v>
      </c>
      <c r="CU75" s="8">
        <f t="shared" si="145"/>
        <v>0.14454397707459268</v>
      </c>
      <c r="CV75" s="7">
        <f>E75</f>
        <v>3</v>
      </c>
      <c r="CW75" s="8">
        <v>6.3</v>
      </c>
      <c r="CX75" s="8">
        <v>6.3</v>
      </c>
      <c r="CY75" s="8">
        <v>6.2</v>
      </c>
      <c r="CZ75" s="8">
        <v>6.1</v>
      </c>
      <c r="DA75" s="8">
        <v>6.1</v>
      </c>
      <c r="DB75" s="8">
        <v>6.1</v>
      </c>
      <c r="DC75" s="8">
        <v>6.1</v>
      </c>
      <c r="DD75" s="8">
        <v>6.1</v>
      </c>
      <c r="DE75" s="8">
        <v>6</v>
      </c>
      <c r="DF75" s="8">
        <v>3.7</v>
      </c>
      <c r="DG75" s="8">
        <v>2.2</v>
      </c>
      <c r="DH75" s="8">
        <v>1.03</v>
      </c>
      <c r="DI75" s="8">
        <v>0.47</v>
      </c>
      <c r="DJ75" s="8">
        <v>0.21</v>
      </c>
      <c r="DK75" s="8">
        <v>0.096</v>
      </c>
      <c r="DL75" s="8">
        <v>0.047</v>
      </c>
      <c r="DM75" s="8">
        <v>0.026</v>
      </c>
      <c r="DN75" s="8">
        <v>0.018</v>
      </c>
      <c r="DO75" s="8">
        <v>0.016</v>
      </c>
      <c r="DP75" s="8">
        <v>0.011</v>
      </c>
      <c r="DQ75" s="8">
        <v>0.01</v>
      </c>
      <c r="DR75" s="8">
        <v>0.01</v>
      </c>
      <c r="DS75" s="8">
        <v>0.01</v>
      </c>
      <c r="DT75" s="8">
        <v>0.01</v>
      </c>
      <c r="DU75" s="8">
        <v>0.01</v>
      </c>
      <c r="DV75" s="8">
        <v>0.01</v>
      </c>
      <c r="DW75" s="8">
        <v>0.01</v>
      </c>
      <c r="DX75" s="8">
        <v>0.009</v>
      </c>
      <c r="DY75" s="8">
        <v>0.008</v>
      </c>
      <c r="DZ75" s="8">
        <v>0.009</v>
      </c>
      <c r="EA75" s="8">
        <v>0.01</v>
      </c>
      <c r="EB75" s="8">
        <v>0.011</v>
      </c>
      <c r="EC75" s="8">
        <v>0.014</v>
      </c>
      <c r="ED75" s="8">
        <v>0.018</v>
      </c>
      <c r="EE75" s="8">
        <v>0.023</v>
      </c>
      <c r="EF75" s="8">
        <v>0.029</v>
      </c>
      <c r="EG75" s="8">
        <v>0.037</v>
      </c>
      <c r="EH75" s="8">
        <v>0.046</v>
      </c>
      <c r="EI75" s="8">
        <v>0.055</v>
      </c>
      <c r="EJ75" s="8">
        <v>0.066</v>
      </c>
      <c r="EK75" s="8">
        <v>0.077</v>
      </c>
      <c r="EL75" s="8">
        <v>0.089</v>
      </c>
      <c r="EM75" s="8">
        <v>0.101</v>
      </c>
      <c r="EN75" s="8">
        <v>0.113</v>
      </c>
      <c r="EO75" s="8">
        <v>0.125</v>
      </c>
      <c r="EP75" s="8">
        <v>0.136</v>
      </c>
      <c r="EQ75" s="8">
        <v>0.147</v>
      </c>
      <c r="ER75" s="8">
        <v>0.158</v>
      </c>
      <c r="ES75" s="8">
        <v>0.168</v>
      </c>
      <c r="ET75" s="8">
        <v>0.177</v>
      </c>
      <c r="EU75" s="8">
        <v>0.186</v>
      </c>
      <c r="EV75" s="8">
        <v>0.19</v>
      </c>
      <c r="EW75" s="8">
        <v>0.2</v>
      </c>
      <c r="EX75" s="8">
        <v>0.2</v>
      </c>
      <c r="EY75" s="8">
        <v>0.2</v>
      </c>
      <c r="EZ75" s="8">
        <v>0.2</v>
      </c>
      <c r="FA75" s="8">
        <v>0.21</v>
      </c>
      <c r="FB75" s="8">
        <v>0.21</v>
      </c>
      <c r="FC75" s="8">
        <v>0.21</v>
      </c>
      <c r="FD75" s="8">
        <v>0.2</v>
      </c>
      <c r="FE75" s="8">
        <v>0.19</v>
      </c>
      <c r="FF75" s="8">
        <v>0.18</v>
      </c>
      <c r="FG75" s="8">
        <v>0.175</v>
      </c>
      <c r="FH75" s="8">
        <v>0.17</v>
      </c>
      <c r="FI75" s="8">
        <v>0.16</v>
      </c>
      <c r="FJ75" s="8">
        <v>0.15</v>
      </c>
      <c r="FK75" s="8">
        <v>0.14</v>
      </c>
      <c r="FL75" s="8">
        <v>0.13</v>
      </c>
      <c r="FM75" s="8">
        <v>0.12</v>
      </c>
      <c r="FN75" s="8">
        <v>0.1</v>
      </c>
      <c r="FO75" s="8">
        <v>0.085</v>
      </c>
      <c r="FP75" s="8">
        <v>0.073</v>
      </c>
      <c r="FQ75" s="8">
        <v>0.063</v>
      </c>
      <c r="FR75" s="8">
        <v>0.053</v>
      </c>
      <c r="FS75" s="8">
        <v>0.044</v>
      </c>
      <c r="FT75" s="8">
        <v>0.036</v>
      </c>
      <c r="FU75" s="8">
        <v>0.029</v>
      </c>
      <c r="FV75" s="8">
        <v>0.025</v>
      </c>
      <c r="FW75" s="8">
        <v>0.02</v>
      </c>
      <c r="FX75" s="8">
        <v>0.016</v>
      </c>
      <c r="FY75" s="8">
        <v>0.013</v>
      </c>
      <c r="FZ75" s="8">
        <v>0.011</v>
      </c>
      <c r="GA75" s="8">
        <v>0.011</v>
      </c>
      <c r="GB75" s="8">
        <v>0.012</v>
      </c>
      <c r="GC75" s="8">
        <v>0.014</v>
      </c>
      <c r="GD75" s="8">
        <v>0.016</v>
      </c>
      <c r="GE75" s="8">
        <v>0.018</v>
      </c>
      <c r="GF75" s="8">
        <v>0.02</v>
      </c>
      <c r="GG75" s="8">
        <v>0.024</v>
      </c>
      <c r="GH75" s="8">
        <v>0.036</v>
      </c>
      <c r="GI75" s="8">
        <v>0.037</v>
      </c>
      <c r="GJ75" s="8">
        <v>0.1</v>
      </c>
      <c r="GK75" s="8">
        <v>0.26</v>
      </c>
      <c r="GL75" s="8">
        <v>0.28</v>
      </c>
      <c r="GM75" s="8"/>
      <c r="GN75" s="8"/>
      <c r="GO75" s="10">
        <v>1.528</v>
      </c>
      <c r="GP75" s="10"/>
      <c r="GQ75" s="10">
        <v>1.523</v>
      </c>
      <c r="GR75" s="10">
        <v>1.519</v>
      </c>
      <c r="GS75" s="10"/>
      <c r="GT75" s="10">
        <v>1.517</v>
      </c>
      <c r="GU75" s="10"/>
      <c r="GV75" s="10">
        <v>1.515</v>
      </c>
      <c r="GW75" s="10"/>
      <c r="GX75" s="10"/>
      <c r="GY75" s="10"/>
      <c r="GZ75" s="10">
        <f>IF(GS75=0,IF(GR75=0,2*GT75/(GT75^2+1),2*GR75/(GR75^2+1)),2*GS75/(GS75^2+1))</f>
        <v>0.9185571215237768</v>
      </c>
      <c r="HA75" s="10"/>
      <c r="HB75" s="10"/>
      <c r="HC75" s="10">
        <v>0.412</v>
      </c>
      <c r="HD75" s="10">
        <v>0.413</v>
      </c>
      <c r="HE75" s="11">
        <v>78.8</v>
      </c>
      <c r="HF75" s="10">
        <v>0.312</v>
      </c>
      <c r="HG75" s="10">
        <v>0.345</v>
      </c>
      <c r="HH75" s="11">
        <v>81.9</v>
      </c>
      <c r="HI75" s="12">
        <v>2</v>
      </c>
      <c r="HJ75" s="13" t="s">
        <v>88</v>
      </c>
      <c r="HK75" s="13">
        <v>1</v>
      </c>
      <c r="HL75" s="13">
        <v>520</v>
      </c>
      <c r="HM75" s="13">
        <v>101</v>
      </c>
      <c r="HN75" s="12">
        <v>2.5</v>
      </c>
      <c r="HO75" s="12">
        <v>1.13</v>
      </c>
      <c r="HP75" s="12">
        <v>2.6</v>
      </c>
      <c r="HQ75" s="14">
        <v>0.1</v>
      </c>
      <c r="HR75" s="15" t="s">
        <v>229</v>
      </c>
      <c r="HS75" s="13">
        <v>10</v>
      </c>
      <c r="HT75" s="13">
        <v>15</v>
      </c>
      <c r="HU75" s="13">
        <v>5</v>
      </c>
      <c r="HV75" s="1">
        <v>10</v>
      </c>
      <c r="HW75" s="22" t="s">
        <v>159</v>
      </c>
      <c r="HX75" s="2" t="s">
        <v>137</v>
      </c>
    </row>
    <row r="76" spans="1:232" ht="11.25">
      <c r="A76" s="3" t="s">
        <v>26</v>
      </c>
      <c r="B76" s="2" t="s">
        <v>1</v>
      </c>
      <c r="C76" s="2">
        <v>500</v>
      </c>
      <c r="D76" s="6">
        <v>300</v>
      </c>
      <c r="E76" s="7">
        <v>2.5</v>
      </c>
      <c r="F76" s="8">
        <f t="shared" si="136"/>
        <v>1.7782794100389122E-16</v>
      </c>
      <c r="G76" s="8">
        <f t="shared" si="136"/>
        <v>1.7782794100389122E-16</v>
      </c>
      <c r="H76" s="8">
        <f t="shared" si="136"/>
        <v>3.162277660168376E-16</v>
      </c>
      <c r="I76" s="8">
        <f t="shared" si="136"/>
        <v>5.623413251903471E-16</v>
      </c>
      <c r="J76" s="8">
        <f t="shared" si="136"/>
        <v>5.623413251903471E-16</v>
      </c>
      <c r="K76" s="8">
        <f t="shared" si="136"/>
        <v>5.623413251903471E-16</v>
      </c>
      <c r="L76" s="8">
        <f t="shared" si="136"/>
        <v>5.623413251903471E-16</v>
      </c>
      <c r="M76" s="8">
        <f t="shared" si="136"/>
        <v>5.623413251903471E-16</v>
      </c>
      <c r="N76" s="8">
        <f t="shared" si="136"/>
        <v>1E-15</v>
      </c>
      <c r="O76" s="8">
        <f t="shared" si="136"/>
        <v>1.778279410038916E-14</v>
      </c>
      <c r="P76" s="8">
        <f t="shared" si="137"/>
        <v>1E-05</v>
      </c>
      <c r="Q76" s="8">
        <f t="shared" si="137"/>
        <v>0.004731512589614801</v>
      </c>
      <c r="R76" s="8">
        <f t="shared" si="137"/>
        <v>0.1</v>
      </c>
      <c r="S76" s="8">
        <f t="shared" si="137"/>
        <v>0.3758374042884441</v>
      </c>
      <c r="T76" s="8">
        <f t="shared" si="137"/>
        <v>0.660693448007596</v>
      </c>
      <c r="U76" s="8">
        <f t="shared" si="137"/>
        <v>0.8365655957558101</v>
      </c>
      <c r="V76" s="8">
        <f t="shared" si="137"/>
        <v>0.9172759353897796</v>
      </c>
      <c r="W76" s="8">
        <f t="shared" si="137"/>
        <v>0.9549925860214359</v>
      </c>
      <c r="X76" s="8">
        <f t="shared" si="137"/>
        <v>0.9772372209558107</v>
      </c>
      <c r="Y76" s="8">
        <f t="shared" si="137"/>
        <v>0.9772372209558107</v>
      </c>
      <c r="Z76" s="8">
        <f t="shared" si="138"/>
        <v>0.9828788730000323</v>
      </c>
      <c r="AA76" s="8">
        <f t="shared" si="138"/>
        <v>0.9828788730000323</v>
      </c>
      <c r="AB76" s="8">
        <f t="shared" si="138"/>
        <v>0.9885530946569387</v>
      </c>
      <c r="AC76" s="8">
        <f t="shared" si="138"/>
        <v>0.9885530946569387</v>
      </c>
      <c r="AD76" s="8">
        <f t="shared" si="138"/>
        <v>0.9885530946569387</v>
      </c>
      <c r="AE76" s="8">
        <f t="shared" si="138"/>
        <v>0.9885530946569387</v>
      </c>
      <c r="AF76" s="8">
        <f t="shared" si="138"/>
        <v>0.9942600739529566</v>
      </c>
      <c r="AG76" s="8">
        <f t="shared" si="138"/>
        <v>0.9942600739529566</v>
      </c>
      <c r="AH76" s="8">
        <f t="shared" si="138"/>
        <v>0.9942600739529566</v>
      </c>
      <c r="AI76" s="8">
        <f t="shared" si="138"/>
        <v>0.9942600739529566</v>
      </c>
      <c r="AJ76" s="8">
        <f t="shared" si="139"/>
        <v>0.9942600739529566</v>
      </c>
      <c r="AK76" s="8">
        <f t="shared" si="139"/>
        <v>0.9885530946569387</v>
      </c>
      <c r="AL76" s="8">
        <f t="shared" si="139"/>
        <v>0.9828788730000323</v>
      </c>
      <c r="AM76" s="8">
        <f t="shared" si="139"/>
        <v>0.9716279515771061</v>
      </c>
      <c r="AN76" s="8">
        <f t="shared" si="139"/>
        <v>0.9549925860214359</v>
      </c>
      <c r="AO76" s="8">
        <f t="shared" si="139"/>
        <v>0.9278974901273311</v>
      </c>
      <c r="AP76" s="8">
        <f t="shared" si="139"/>
        <v>0.89639618594995</v>
      </c>
      <c r="AQ76" s="8">
        <f t="shared" si="139"/>
        <v>0.8511380382023764</v>
      </c>
      <c r="AR76" s="8">
        <f t="shared" si="139"/>
        <v>0.8035261221856171</v>
      </c>
      <c r="AS76" s="8">
        <f t="shared" si="139"/>
        <v>0.732824533138904</v>
      </c>
      <c r="AT76" s="8">
        <f t="shared" si="140"/>
        <v>0.6683439175686146</v>
      </c>
      <c r="AU76" s="8">
        <f t="shared" si="140"/>
        <v>0.5787619883491206</v>
      </c>
      <c r="AV76" s="8">
        <f t="shared" si="140"/>
        <v>0.5011872336272722</v>
      </c>
      <c r="AW76" s="8">
        <f t="shared" si="140"/>
        <v>0.4216965034285822</v>
      </c>
      <c r="AX76" s="8">
        <f t="shared" si="140"/>
        <v>0.3447466065731493</v>
      </c>
      <c r="AY76" s="8">
        <f t="shared" si="140"/>
        <v>0.2818382931264453</v>
      </c>
      <c r="AZ76" s="8">
        <f t="shared" si="140"/>
        <v>0.21134890398366465</v>
      </c>
      <c r="BA76" s="8">
        <f t="shared" si="140"/>
        <v>0.167880401812256</v>
      </c>
      <c r="BB76" s="8">
        <f t="shared" si="140"/>
        <v>0.12589254117941673</v>
      </c>
      <c r="BC76" s="8">
        <f t="shared" si="140"/>
        <v>0.08912509381337454</v>
      </c>
      <c r="BD76" s="8">
        <f t="shared" si="141"/>
        <v>0.06683439175686147</v>
      </c>
      <c r="BE76" s="8">
        <f t="shared" si="141"/>
        <v>0.047315125896148016</v>
      </c>
      <c r="BF76" s="8">
        <f t="shared" si="141"/>
        <v>0.03548133892335753</v>
      </c>
      <c r="BG76" s="8">
        <f t="shared" si="141"/>
        <v>0.02511886431509578</v>
      </c>
      <c r="BH76" s="8">
        <f t="shared" si="141"/>
        <v>0.017782794100389226</v>
      </c>
      <c r="BI76" s="8">
        <f t="shared" si="141"/>
        <v>0.01333521432163323</v>
      </c>
      <c r="BJ76" s="8">
        <f t="shared" si="141"/>
        <v>0.01</v>
      </c>
      <c r="BK76" s="8">
        <f t="shared" si="141"/>
        <v>0.005623413251903487</v>
      </c>
      <c r="BL76" s="8">
        <f t="shared" si="141"/>
        <v>0.003548133892335753</v>
      </c>
      <c r="BM76" s="8">
        <f t="shared" si="141"/>
        <v>0.0025118864315095777</v>
      </c>
      <c r="BN76" s="8">
        <f t="shared" si="142"/>
        <v>0.001995262314968878</v>
      </c>
      <c r="BO76" s="8">
        <f t="shared" si="142"/>
        <v>0.0016788040181225587</v>
      </c>
      <c r="BP76" s="8">
        <f t="shared" si="142"/>
        <v>0.0014962356560944338</v>
      </c>
      <c r="BQ76" s="8">
        <f t="shared" si="142"/>
        <v>0.0014962356560944338</v>
      </c>
      <c r="BR76" s="8">
        <f t="shared" si="142"/>
        <v>0.0016788040181225587</v>
      </c>
      <c r="BS76" s="8">
        <f t="shared" si="142"/>
        <v>0.0021134890398366445</v>
      </c>
      <c r="BT76" s="8">
        <f t="shared" si="142"/>
        <v>0.0026607250597988066</v>
      </c>
      <c r="BU76" s="8">
        <f t="shared" si="142"/>
        <v>0.003758374042884442</v>
      </c>
      <c r="BV76" s="8">
        <f t="shared" si="142"/>
        <v>0.004731512589614801</v>
      </c>
      <c r="BW76" s="8">
        <f t="shared" si="142"/>
        <v>0.008912509381337455</v>
      </c>
      <c r="BX76" s="8">
        <f t="shared" si="143"/>
        <v>0.015848931924611138</v>
      </c>
      <c r="BY76" s="8">
        <f t="shared" si="143"/>
        <v>0.026607250597988092</v>
      </c>
      <c r="BZ76" s="8">
        <f t="shared" si="143"/>
        <v>0.04216965034285822</v>
      </c>
      <c r="CA76" s="8">
        <f t="shared" si="143"/>
        <v>0.06683439175686147</v>
      </c>
      <c r="CB76" s="8">
        <f t="shared" si="143"/>
        <v>0.08912509381337454</v>
      </c>
      <c r="CC76" s="8">
        <f t="shared" si="143"/>
        <v>0.12589254117941673</v>
      </c>
      <c r="CD76" s="8">
        <f t="shared" si="143"/>
        <v>0.17782794100389224</v>
      </c>
      <c r="CE76" s="8">
        <f t="shared" si="143"/>
        <v>0.2660725059798809</v>
      </c>
      <c r="CF76" s="8">
        <f t="shared" si="143"/>
        <v>0.3349654391578276</v>
      </c>
      <c r="CG76" s="8">
        <f t="shared" si="143"/>
        <v>0.4216965034285822</v>
      </c>
      <c r="CH76" s="8">
        <f t="shared" si="144"/>
        <v>0.5308844442309882</v>
      </c>
      <c r="CI76" s="8">
        <f t="shared" si="144"/>
        <v>0.5956621435290105</v>
      </c>
      <c r="CJ76" s="8">
        <f t="shared" si="144"/>
        <v>0.6531305526474723</v>
      </c>
      <c r="CK76" s="8">
        <f t="shared" si="144"/>
        <v>0.6799860450033223</v>
      </c>
      <c r="CL76" s="8">
        <f t="shared" si="144"/>
        <v>0.6878599123088075</v>
      </c>
      <c r="CM76" s="8">
        <f t="shared" si="144"/>
        <v>0.6760829753919818</v>
      </c>
      <c r="CN76" s="8">
        <f t="shared" si="144"/>
        <v>0.6569011164762663</v>
      </c>
      <c r="CO76" s="8">
        <f t="shared" si="144"/>
        <v>0.6201546436537854</v>
      </c>
      <c r="CP76" s="8">
        <f t="shared" si="144"/>
        <v>0.5623413251903491</v>
      </c>
      <c r="CQ76" s="8">
        <f t="shared" si="144"/>
        <v>0.5011872336272722</v>
      </c>
      <c r="CR76" s="8">
        <f t="shared" si="145"/>
        <v>0.4216965034285822</v>
      </c>
      <c r="CS76" s="8">
        <f t="shared" si="145"/>
        <v>0.2818382931264453</v>
      </c>
      <c r="CT76" s="8">
        <f t="shared" si="145"/>
        <v>0.07498942093324555</v>
      </c>
      <c r="CU76" s="8">
        <f t="shared" si="145"/>
        <v>0.001</v>
      </c>
      <c r="CV76" s="7">
        <f>E76</f>
        <v>2.5</v>
      </c>
      <c r="CW76" s="8">
        <v>6.3</v>
      </c>
      <c r="CX76" s="8">
        <v>6.3</v>
      </c>
      <c r="CY76" s="8">
        <v>6.2</v>
      </c>
      <c r="CZ76" s="8">
        <v>6.1</v>
      </c>
      <c r="DA76" s="8">
        <v>6.1</v>
      </c>
      <c r="DB76" s="8">
        <v>6.1</v>
      </c>
      <c r="DC76" s="8">
        <v>6.1</v>
      </c>
      <c r="DD76" s="8">
        <v>6.1</v>
      </c>
      <c r="DE76" s="8">
        <v>6</v>
      </c>
      <c r="DF76" s="8">
        <v>5.5</v>
      </c>
      <c r="DG76" s="8">
        <v>2</v>
      </c>
      <c r="DH76" s="8">
        <v>0.93</v>
      </c>
      <c r="DI76" s="8">
        <v>0.4</v>
      </c>
      <c r="DJ76" s="8">
        <v>0.17</v>
      </c>
      <c r="DK76" s="8">
        <v>0.072</v>
      </c>
      <c r="DL76" s="8">
        <v>0.031</v>
      </c>
      <c r="DM76" s="8">
        <v>0.015</v>
      </c>
      <c r="DN76" s="8">
        <v>0.008</v>
      </c>
      <c r="DO76" s="8">
        <v>0.004</v>
      </c>
      <c r="DP76" s="8">
        <v>0.004</v>
      </c>
      <c r="DQ76" s="8">
        <v>0.003</v>
      </c>
      <c r="DR76" s="8">
        <v>0.003</v>
      </c>
      <c r="DS76" s="8">
        <v>0.002</v>
      </c>
      <c r="DT76" s="8">
        <v>0.002</v>
      </c>
      <c r="DU76" s="8">
        <v>0.002</v>
      </c>
      <c r="DV76" s="8">
        <v>0.002</v>
      </c>
      <c r="DW76" s="8">
        <v>0.001</v>
      </c>
      <c r="DX76" s="8">
        <v>0.001</v>
      </c>
      <c r="DY76" s="8">
        <v>0.001</v>
      </c>
      <c r="DZ76" s="8">
        <v>0.001</v>
      </c>
      <c r="EA76" s="8">
        <v>0.001</v>
      </c>
      <c r="EB76" s="8">
        <v>0.002</v>
      </c>
      <c r="EC76" s="8">
        <v>0.003</v>
      </c>
      <c r="ED76" s="8">
        <v>0.005</v>
      </c>
      <c r="EE76" s="8">
        <v>0.008</v>
      </c>
      <c r="EF76" s="8">
        <v>0.013</v>
      </c>
      <c r="EG76" s="8">
        <v>0.019</v>
      </c>
      <c r="EH76" s="8">
        <v>0.028</v>
      </c>
      <c r="EI76" s="8">
        <v>0.038</v>
      </c>
      <c r="EJ76" s="8">
        <v>0.054</v>
      </c>
      <c r="EK76" s="8">
        <v>0.07</v>
      </c>
      <c r="EL76" s="8">
        <v>0.095</v>
      </c>
      <c r="EM76" s="8">
        <v>0.12</v>
      </c>
      <c r="EN76" s="8">
        <v>0.15</v>
      </c>
      <c r="EO76" s="8">
        <v>0.185</v>
      </c>
      <c r="EP76" s="8">
        <v>0.22</v>
      </c>
      <c r="EQ76" s="8">
        <v>0.27</v>
      </c>
      <c r="ER76" s="8">
        <v>0.31</v>
      </c>
      <c r="ES76" s="8">
        <v>0.36</v>
      </c>
      <c r="ET76" s="8">
        <v>0.42</v>
      </c>
      <c r="EU76" s="8">
        <v>0.47</v>
      </c>
      <c r="EV76" s="8">
        <v>0.53</v>
      </c>
      <c r="EW76" s="8">
        <v>0.58</v>
      </c>
      <c r="EX76" s="8">
        <v>0.64</v>
      </c>
      <c r="EY76" s="8">
        <v>0.7</v>
      </c>
      <c r="EZ76" s="8">
        <v>0.75</v>
      </c>
      <c r="FA76" s="8">
        <v>0.8</v>
      </c>
      <c r="FB76" s="8">
        <v>0.9</v>
      </c>
      <c r="FC76" s="8">
        <v>0.98</v>
      </c>
      <c r="FD76" s="8">
        <v>1.04</v>
      </c>
      <c r="FE76" s="8">
        <v>1.08</v>
      </c>
      <c r="FF76" s="8">
        <v>1.11</v>
      </c>
      <c r="FG76" s="8">
        <v>1.13</v>
      </c>
      <c r="FH76" s="8">
        <v>1.13</v>
      </c>
      <c r="FI76" s="8">
        <v>1.11</v>
      </c>
      <c r="FJ76" s="8">
        <v>1.07</v>
      </c>
      <c r="FK76" s="8">
        <v>1.03</v>
      </c>
      <c r="FL76" s="8">
        <v>0.97</v>
      </c>
      <c r="FM76" s="8">
        <v>0.93</v>
      </c>
      <c r="FN76" s="8">
        <v>0.82</v>
      </c>
      <c r="FO76" s="8">
        <v>0.72</v>
      </c>
      <c r="FP76" s="8">
        <v>0.63</v>
      </c>
      <c r="FQ76" s="8">
        <v>0.55</v>
      </c>
      <c r="FR76" s="8">
        <v>0.47</v>
      </c>
      <c r="FS76" s="8">
        <v>0.42</v>
      </c>
      <c r="FT76" s="8">
        <v>0.36</v>
      </c>
      <c r="FU76" s="8">
        <v>0.3</v>
      </c>
      <c r="FV76" s="8">
        <v>0.23</v>
      </c>
      <c r="FW76" s="8">
        <v>0.19</v>
      </c>
      <c r="FX76" s="8">
        <v>0.15</v>
      </c>
      <c r="FY76" s="8">
        <v>0.11</v>
      </c>
      <c r="FZ76" s="8">
        <v>0.09</v>
      </c>
      <c r="GA76" s="8">
        <v>0.074</v>
      </c>
      <c r="GB76" s="8">
        <v>0.067</v>
      </c>
      <c r="GC76" s="8">
        <v>0.065</v>
      </c>
      <c r="GD76" s="8">
        <v>0.068</v>
      </c>
      <c r="GE76" s="8">
        <v>0.073</v>
      </c>
      <c r="GF76" s="8">
        <v>0.083</v>
      </c>
      <c r="GG76" s="8">
        <v>0.1</v>
      </c>
      <c r="GH76" s="8">
        <v>0.12</v>
      </c>
      <c r="GI76" s="8">
        <v>0.15</v>
      </c>
      <c r="GJ76" s="8">
        <v>0.22</v>
      </c>
      <c r="GK76" s="8">
        <v>0.45</v>
      </c>
      <c r="GL76" s="8">
        <v>1.2</v>
      </c>
      <c r="GM76" s="8"/>
      <c r="GN76" s="8"/>
      <c r="GO76" s="10">
        <v>1.548</v>
      </c>
      <c r="GP76" s="10"/>
      <c r="GQ76" s="10">
        <v>1.543</v>
      </c>
      <c r="GR76" s="10">
        <v>1.54</v>
      </c>
      <c r="GS76" s="10"/>
      <c r="GT76" s="10">
        <v>1.538</v>
      </c>
      <c r="GU76" s="10"/>
      <c r="GV76" s="10">
        <v>1.535</v>
      </c>
      <c r="GW76" s="10"/>
      <c r="GX76" s="10"/>
      <c r="GY76" s="10"/>
      <c r="GZ76" s="10">
        <f>IF(GS76=0,IF(GR76=0,2*GT76/(GT76^2+1),2*GR76/(GR76^2+1)),2*GS76/(GS76^2+1))</f>
        <v>0.913512872226836</v>
      </c>
      <c r="HA76" s="10"/>
      <c r="HB76" s="10"/>
      <c r="HC76" s="10">
        <v>0.373</v>
      </c>
      <c r="HD76" s="10">
        <v>0.427</v>
      </c>
      <c r="HE76" s="11">
        <v>59.1</v>
      </c>
      <c r="HF76" s="10">
        <v>0.279</v>
      </c>
      <c r="HG76" s="10">
        <v>0.347</v>
      </c>
      <c r="HH76" s="11">
        <v>65</v>
      </c>
      <c r="HI76" s="12">
        <v>3</v>
      </c>
      <c r="HJ76" s="13" t="s">
        <v>90</v>
      </c>
      <c r="HK76" s="13">
        <v>5</v>
      </c>
      <c r="HL76" s="13">
        <v>380</v>
      </c>
      <c r="HM76" s="13">
        <v>108</v>
      </c>
      <c r="HN76" s="12">
        <v>2.84</v>
      </c>
      <c r="HO76" s="12">
        <v>0.33</v>
      </c>
      <c r="HP76" s="12">
        <v>3.2</v>
      </c>
      <c r="HQ76" s="14">
        <v>0.1</v>
      </c>
      <c r="HR76" s="15" t="s">
        <v>229</v>
      </c>
      <c r="HS76" s="13">
        <v>10</v>
      </c>
      <c r="HT76" s="13">
        <v>15</v>
      </c>
      <c r="HU76" s="13">
        <v>5</v>
      </c>
      <c r="HV76" s="1">
        <v>10</v>
      </c>
      <c r="HW76" s="22" t="s">
        <v>162</v>
      </c>
      <c r="HX76" s="2" t="s">
        <v>186</v>
      </c>
    </row>
    <row r="77" spans="1:232" ht="11.25">
      <c r="A77" s="3" t="s">
        <v>30</v>
      </c>
      <c r="B77" s="2" t="s">
        <v>1</v>
      </c>
      <c r="C77" s="2">
        <v>500</v>
      </c>
      <c r="D77" s="6">
        <v>300</v>
      </c>
      <c r="E77" s="7">
        <v>1</v>
      </c>
      <c r="F77" s="8">
        <f t="shared" si="136"/>
        <v>0.0001</v>
      </c>
      <c r="G77" s="8">
        <f t="shared" si="136"/>
        <v>0.0001</v>
      </c>
      <c r="H77" s="8">
        <f t="shared" si="136"/>
        <v>0.0001</v>
      </c>
      <c r="I77" s="8">
        <f t="shared" si="136"/>
        <v>0.0001</v>
      </c>
      <c r="J77" s="8">
        <f t="shared" si="136"/>
        <v>0.0001</v>
      </c>
      <c r="K77" s="8">
        <f t="shared" si="136"/>
        <v>0.0001</v>
      </c>
      <c r="L77" s="8">
        <f t="shared" si="136"/>
        <v>0.0001</v>
      </c>
      <c r="M77" s="8">
        <f t="shared" si="136"/>
        <v>0.0001</v>
      </c>
      <c r="N77" s="8">
        <f t="shared" si="136"/>
        <v>0.0001</v>
      </c>
      <c r="O77" s="8">
        <f t="shared" si="136"/>
        <v>0.001</v>
      </c>
      <c r="P77" s="8">
        <f t="shared" si="137"/>
        <v>0.01</v>
      </c>
      <c r="Q77" s="8">
        <f t="shared" si="137"/>
        <v>0.012882495516931332</v>
      </c>
      <c r="R77" s="8">
        <f t="shared" si="137"/>
        <v>0.12793813041575242</v>
      </c>
      <c r="S77" s="8">
        <f t="shared" si="137"/>
        <v>0.4841723675840993</v>
      </c>
      <c r="T77" s="8">
        <f t="shared" si="137"/>
        <v>0.6698846094165264</v>
      </c>
      <c r="U77" s="8">
        <f t="shared" si="137"/>
        <v>0.831763771102671</v>
      </c>
      <c r="V77" s="8">
        <f t="shared" si="137"/>
        <v>0.9120108393559097</v>
      </c>
      <c r="W77" s="8">
        <f t="shared" si="137"/>
        <v>0.9506047936562816</v>
      </c>
      <c r="X77" s="8">
        <f t="shared" si="137"/>
        <v>0.9682778562612492</v>
      </c>
      <c r="Y77" s="8">
        <f t="shared" si="137"/>
        <v>0.9761127824302128</v>
      </c>
      <c r="Z77" s="8">
        <f t="shared" si="138"/>
        <v>0.9794899854086989</v>
      </c>
      <c r="AA77" s="8">
        <f t="shared" si="138"/>
        <v>0.9942600739529566</v>
      </c>
      <c r="AB77" s="8">
        <f t="shared" si="138"/>
        <v>0.9942600739529566</v>
      </c>
      <c r="AC77" s="8">
        <f t="shared" si="138"/>
        <v>0.9942600739529566</v>
      </c>
      <c r="AD77" s="8">
        <f t="shared" si="138"/>
        <v>0.9942600739529566</v>
      </c>
      <c r="AE77" s="8">
        <f t="shared" si="138"/>
        <v>0.9942600739529566</v>
      </c>
      <c r="AF77" s="8">
        <f t="shared" si="138"/>
        <v>0.9942600739529566</v>
      </c>
      <c r="AG77" s="8">
        <f t="shared" si="138"/>
        <v>0.9942600739529566</v>
      </c>
      <c r="AH77" s="8">
        <f t="shared" si="138"/>
        <v>0.9942600739529566</v>
      </c>
      <c r="AI77" s="8">
        <f t="shared" si="138"/>
        <v>0.9942600739529566</v>
      </c>
      <c r="AJ77" s="8">
        <f t="shared" si="139"/>
        <v>0.9942600739529566</v>
      </c>
      <c r="AK77" s="8">
        <f t="shared" si="139"/>
        <v>0.985144642804035</v>
      </c>
      <c r="AL77" s="8">
        <f t="shared" si="139"/>
        <v>0.9772372209558107</v>
      </c>
      <c r="AM77" s="8">
        <f t="shared" si="139"/>
        <v>0.9527961640236519</v>
      </c>
      <c r="AN77" s="8">
        <f t="shared" si="139"/>
        <v>0.9397233105646378</v>
      </c>
      <c r="AO77" s="8">
        <f t="shared" si="139"/>
        <v>0.9151662592812755</v>
      </c>
      <c r="AP77" s="8">
        <f t="shared" si="139"/>
        <v>0.881048873008014</v>
      </c>
      <c r="AQ77" s="8">
        <f t="shared" si="139"/>
        <v>0.8336811846196344</v>
      </c>
      <c r="AR77" s="8">
        <f t="shared" si="139"/>
        <v>0.7585775750291837</v>
      </c>
      <c r="AS77" s="8">
        <f t="shared" si="139"/>
        <v>0.6668067692136221</v>
      </c>
      <c r="AT77" s="8">
        <f t="shared" si="140"/>
        <v>0.5942921586155726</v>
      </c>
      <c r="AU77" s="8">
        <f t="shared" si="140"/>
        <v>0.49488011092028594</v>
      </c>
      <c r="AV77" s="8">
        <f t="shared" si="140"/>
        <v>0.42953642676488724</v>
      </c>
      <c r="AW77" s="8">
        <f t="shared" si="140"/>
        <v>0.3664375746478332</v>
      </c>
      <c r="AX77" s="8">
        <f t="shared" si="140"/>
        <v>0.26853444456585074</v>
      </c>
      <c r="AY77" s="8">
        <f t="shared" si="140"/>
        <v>0.18407720014689558</v>
      </c>
      <c r="AZ77" s="8">
        <f t="shared" si="140"/>
        <v>0.14092887984218747</v>
      </c>
      <c r="BA77" s="8">
        <f t="shared" si="140"/>
        <v>0.1</v>
      </c>
      <c r="BB77" s="8">
        <f t="shared" si="140"/>
        <v>0.060255958607435746</v>
      </c>
      <c r="BC77" s="8">
        <f t="shared" si="140"/>
        <v>0.033113112148259106</v>
      </c>
      <c r="BD77" s="8">
        <f t="shared" si="141"/>
        <v>0.021877616239495523</v>
      </c>
      <c r="BE77" s="8">
        <f t="shared" si="141"/>
        <v>0.015135612484362076</v>
      </c>
      <c r="BF77" s="8">
        <f t="shared" si="141"/>
        <v>0.006516283940608426</v>
      </c>
      <c r="BG77" s="8">
        <f t="shared" si="141"/>
        <v>0.005011872336272721</v>
      </c>
      <c r="BH77" s="8">
        <f t="shared" si="141"/>
        <v>0.0015848931924611134</v>
      </c>
      <c r="BI77" s="8">
        <f t="shared" si="141"/>
        <v>0.0007244359600749893</v>
      </c>
      <c r="BJ77" s="8">
        <f t="shared" si="141"/>
        <v>0.0001</v>
      </c>
      <c r="BK77" s="8">
        <f t="shared" si="141"/>
        <v>0.0001</v>
      </c>
      <c r="BL77" s="8">
        <f t="shared" si="141"/>
        <v>0.0001</v>
      </c>
      <c r="BM77" s="8">
        <f t="shared" si="141"/>
        <v>0.0001</v>
      </c>
      <c r="BN77" s="8">
        <f t="shared" si="142"/>
        <v>0.0001</v>
      </c>
      <c r="BO77" s="8">
        <f t="shared" si="142"/>
        <v>0.0001</v>
      </c>
      <c r="BP77" s="8">
        <f t="shared" si="142"/>
        <v>0.0001</v>
      </c>
      <c r="BQ77" s="8">
        <f t="shared" si="142"/>
        <v>0.0001</v>
      </c>
      <c r="BR77" s="8">
        <f t="shared" si="142"/>
        <v>0.0001</v>
      </c>
      <c r="BS77" s="8">
        <f t="shared" si="142"/>
        <v>0.0001</v>
      </c>
      <c r="BT77" s="8">
        <f t="shared" si="142"/>
        <v>0.0001</v>
      </c>
      <c r="BU77" s="8">
        <f t="shared" si="142"/>
        <v>0.0001</v>
      </c>
      <c r="BV77" s="8">
        <f t="shared" si="142"/>
        <v>0.0001</v>
      </c>
      <c r="BW77" s="8">
        <f t="shared" si="142"/>
        <v>0.0001</v>
      </c>
      <c r="BX77" s="8">
        <f t="shared" si="143"/>
        <v>0.0001</v>
      </c>
      <c r="BY77" s="8">
        <f t="shared" si="143"/>
        <v>0.0001</v>
      </c>
      <c r="BZ77" s="8">
        <f t="shared" si="143"/>
        <v>0.0001</v>
      </c>
      <c r="CA77" s="8">
        <f t="shared" si="143"/>
        <v>0.006558522962800001</v>
      </c>
      <c r="CB77" s="8">
        <f t="shared" si="143"/>
        <v>0.0001</v>
      </c>
      <c r="CC77" s="8">
        <f t="shared" si="143"/>
        <v>0.008247857615478634</v>
      </c>
      <c r="CD77" s="8">
        <f t="shared" si="143"/>
        <v>0.011831816068339393</v>
      </c>
      <c r="CE77" s="8">
        <f t="shared" si="143"/>
        <v>0.026136438108746666</v>
      </c>
      <c r="CF77" s="8">
        <f t="shared" si="143"/>
        <v>0.052076252154943325</v>
      </c>
      <c r="CG77" s="8">
        <f t="shared" si="143"/>
        <v>0.14417761056357797</v>
      </c>
      <c r="CH77" s="8">
        <f t="shared" si="144"/>
        <v>0.28215711930016285</v>
      </c>
      <c r="CI77" s="8">
        <f t="shared" si="144"/>
        <v>0.43317680053190794</v>
      </c>
      <c r="CJ77" s="8">
        <f t="shared" si="144"/>
        <v>0.5608561830344096</v>
      </c>
      <c r="CK77" s="8">
        <f t="shared" si="144"/>
        <v>0.6512953483545413</v>
      </c>
      <c r="CL77" s="8">
        <f t="shared" si="144"/>
        <v>0.7169094250374967</v>
      </c>
      <c r="CM77" s="8">
        <f t="shared" si="144"/>
        <v>0.7476884442666699</v>
      </c>
      <c r="CN77" s="8">
        <f t="shared" si="144"/>
        <v>0.7559895879316191</v>
      </c>
      <c r="CO77" s="8">
        <f t="shared" si="144"/>
        <v>0.767671198612456</v>
      </c>
      <c r="CP77" s="8">
        <f t="shared" si="144"/>
        <v>0.7671122430294512</v>
      </c>
      <c r="CQ77" s="8">
        <f t="shared" si="144"/>
        <v>0.7130004325577265</v>
      </c>
      <c r="CR77" s="8">
        <f t="shared" si="145"/>
        <v>0.6714919731253943</v>
      </c>
      <c r="CS77" s="8">
        <f t="shared" si="145"/>
        <v>0.4243627387867994</v>
      </c>
      <c r="CT77" s="8">
        <f t="shared" si="145"/>
        <v>0.1382426731142224</v>
      </c>
      <c r="CU77" s="8">
        <f t="shared" si="145"/>
        <v>0.06987258558346779</v>
      </c>
      <c r="CV77" s="7">
        <f>E77</f>
        <v>1</v>
      </c>
      <c r="CW77" s="8">
        <v>4</v>
      </c>
      <c r="CX77" s="8">
        <v>4</v>
      </c>
      <c r="CY77" s="8">
        <v>4</v>
      </c>
      <c r="CZ77" s="8">
        <v>4</v>
      </c>
      <c r="DA77" s="8">
        <v>4</v>
      </c>
      <c r="DB77" s="8">
        <v>4</v>
      </c>
      <c r="DC77" s="8">
        <v>4</v>
      </c>
      <c r="DD77" s="8">
        <v>4</v>
      </c>
      <c r="DE77" s="8">
        <v>4</v>
      </c>
      <c r="DF77" s="8">
        <v>3</v>
      </c>
      <c r="DG77" s="8">
        <v>2</v>
      </c>
      <c r="DH77" s="8">
        <v>1.89</v>
      </c>
      <c r="DI77" s="8">
        <v>0.893</v>
      </c>
      <c r="DJ77" s="8">
        <v>0.315</v>
      </c>
      <c r="DK77" s="8">
        <v>0.174</v>
      </c>
      <c r="DL77" s="8">
        <v>0.08</v>
      </c>
      <c r="DM77" s="8">
        <v>0.04</v>
      </c>
      <c r="DN77" s="8">
        <v>0.022</v>
      </c>
      <c r="DO77" s="8">
        <v>0.014</v>
      </c>
      <c r="DP77" s="8">
        <v>0.0105</v>
      </c>
      <c r="DQ77" s="8">
        <v>0.009</v>
      </c>
      <c r="DR77" s="8">
        <v>0.0025</v>
      </c>
      <c r="DS77" s="8">
        <v>0.0025</v>
      </c>
      <c r="DT77" s="8">
        <v>0.0025</v>
      </c>
      <c r="DU77" s="8">
        <v>0.0025</v>
      </c>
      <c r="DV77" s="8">
        <v>0.0025</v>
      </c>
      <c r="DW77" s="8">
        <v>0.0025</v>
      </c>
      <c r="DX77" s="8">
        <v>0.0025</v>
      </c>
      <c r="DY77" s="8">
        <v>0.0025</v>
      </c>
      <c r="DZ77" s="8">
        <v>0.0025</v>
      </c>
      <c r="EA77" s="8">
        <v>0.0025</v>
      </c>
      <c r="EB77" s="8">
        <v>0.0065</v>
      </c>
      <c r="EC77" s="8">
        <v>0.01</v>
      </c>
      <c r="ED77" s="8">
        <v>0.021</v>
      </c>
      <c r="EE77" s="8">
        <v>0.027</v>
      </c>
      <c r="EF77" s="8">
        <v>0.0385</v>
      </c>
      <c r="EG77" s="8">
        <v>0.055</v>
      </c>
      <c r="EH77" s="8">
        <v>0.079</v>
      </c>
      <c r="EI77" s="8">
        <v>0.12</v>
      </c>
      <c r="EJ77" s="8">
        <v>0.176</v>
      </c>
      <c r="EK77" s="8">
        <v>0.226</v>
      </c>
      <c r="EL77" s="8">
        <v>0.3055</v>
      </c>
      <c r="EM77" s="8">
        <v>0.367</v>
      </c>
      <c r="EN77" s="8">
        <v>0.436</v>
      </c>
      <c r="EO77" s="8">
        <v>0.571</v>
      </c>
      <c r="EP77" s="8">
        <v>0.735</v>
      </c>
      <c r="EQ77" s="8">
        <v>0.851</v>
      </c>
      <c r="ER77" s="8">
        <v>1</v>
      </c>
      <c r="ES77" s="8">
        <v>1.22</v>
      </c>
      <c r="ET77" s="8">
        <v>1.48</v>
      </c>
      <c r="EU77" s="8">
        <v>1.66</v>
      </c>
      <c r="EV77" s="8">
        <v>1.82</v>
      </c>
      <c r="EW77" s="8">
        <v>2.186</v>
      </c>
      <c r="EX77" s="8">
        <v>2.3</v>
      </c>
      <c r="EY77" s="8">
        <v>2.8</v>
      </c>
      <c r="EZ77" s="8">
        <v>3.14</v>
      </c>
      <c r="FA77" s="8">
        <v>4</v>
      </c>
      <c r="FB77" s="8">
        <v>4</v>
      </c>
      <c r="FC77" s="8">
        <v>4</v>
      </c>
      <c r="FD77" s="8">
        <v>4</v>
      </c>
      <c r="FE77" s="8">
        <v>4</v>
      </c>
      <c r="FF77" s="8">
        <v>4</v>
      </c>
      <c r="FG77" s="8">
        <v>4</v>
      </c>
      <c r="FH77" s="8">
        <v>4</v>
      </c>
      <c r="FI77" s="8">
        <v>4</v>
      </c>
      <c r="FJ77" s="8">
        <v>4</v>
      </c>
      <c r="FK77" s="8">
        <v>4</v>
      </c>
      <c r="FL77" s="8">
        <v>4</v>
      </c>
      <c r="FM77" s="8">
        <v>4</v>
      </c>
      <c r="FN77" s="8">
        <v>4</v>
      </c>
      <c r="FO77" s="8">
        <v>4</v>
      </c>
      <c r="FP77" s="8">
        <v>4</v>
      </c>
      <c r="FQ77" s="8">
        <v>4</v>
      </c>
      <c r="FR77" s="8">
        <v>2.1831939565591494</v>
      </c>
      <c r="FS77" s="8">
        <v>4</v>
      </c>
      <c r="FT77" s="8">
        <v>2.0836588449778963</v>
      </c>
      <c r="FU77" s="8">
        <v>1.926948590289573</v>
      </c>
      <c r="FV77" s="8">
        <v>1.5827535986651384</v>
      </c>
      <c r="FW77" s="8">
        <v>1.2833602787984681</v>
      </c>
      <c r="FX77" s="8">
        <v>0.8411021762576766</v>
      </c>
      <c r="FY77" s="8">
        <v>0.5495089872731926</v>
      </c>
      <c r="FZ77" s="8">
        <v>0.3633348107511785</v>
      </c>
      <c r="GA77" s="8">
        <v>0.25114848798066</v>
      </c>
      <c r="GB77" s="8">
        <v>0.18622202360876516</v>
      </c>
      <c r="GC77" s="8">
        <v>0.1445357100102954</v>
      </c>
      <c r="GD77" s="8">
        <v>0.12627933144373277</v>
      </c>
      <c r="GE77" s="8">
        <v>0.12148418589427291</v>
      </c>
      <c r="GF77" s="8">
        <v>0.11482475289102975</v>
      </c>
      <c r="GG77" s="8">
        <v>0.11514108590515293</v>
      </c>
      <c r="GH77" s="8">
        <v>0.14691020667355273</v>
      </c>
      <c r="GI77" s="8">
        <v>0.17295917442964215</v>
      </c>
      <c r="GJ77" s="8">
        <v>0.3722627563675565</v>
      </c>
      <c r="GK77" s="8">
        <v>0.8593578770965749</v>
      </c>
      <c r="GL77" s="8">
        <v>1.1556931857014865</v>
      </c>
      <c r="GM77" s="8"/>
      <c r="GN77" s="8"/>
      <c r="GO77" s="10"/>
      <c r="GP77" s="10"/>
      <c r="GQ77" s="17"/>
      <c r="GR77" s="10">
        <v>1.537</v>
      </c>
      <c r="GS77" s="10"/>
      <c r="GT77" s="17"/>
      <c r="GU77" s="17"/>
      <c r="GV77" s="10"/>
      <c r="GW77" s="10"/>
      <c r="GX77" s="10"/>
      <c r="GY77" s="10"/>
      <c r="GZ77" s="10">
        <f>IF(GS77=0,IF(GR77=0,2*GT77/(GT77^2+1),2*GR77/(GR77^2+1)),2*GS77/(GS77^2+1))</f>
        <v>0.9142363613273856</v>
      </c>
      <c r="HA77" s="10"/>
      <c r="HB77" s="10"/>
      <c r="HE77" s="19"/>
      <c r="HH77" s="19"/>
      <c r="HI77" s="20">
        <v>1</v>
      </c>
      <c r="HN77" s="21"/>
      <c r="HO77" s="21"/>
      <c r="HP77" s="21"/>
      <c r="HQ77" s="14"/>
      <c r="HR77" s="15" t="s">
        <v>229</v>
      </c>
      <c r="HS77" s="13">
        <v>10</v>
      </c>
      <c r="HT77" s="13">
        <v>15</v>
      </c>
      <c r="HU77" s="13">
        <v>5</v>
      </c>
      <c r="HV77" s="1">
        <v>10</v>
      </c>
      <c r="HW77" s="22" t="s">
        <v>163</v>
      </c>
      <c r="HX77" s="2" t="s">
        <v>186</v>
      </c>
    </row>
    <row r="78" spans="1:232" ht="11.25">
      <c r="A78" s="23" t="s">
        <v>264</v>
      </c>
      <c r="B78" s="2"/>
      <c r="D78" s="6"/>
      <c r="E78" s="16"/>
      <c r="CV78" s="7"/>
      <c r="GO78" s="17"/>
      <c r="GP78" s="17"/>
      <c r="GQ78" s="17"/>
      <c r="GR78" s="17"/>
      <c r="GS78" s="17"/>
      <c r="GT78" s="17"/>
      <c r="GU78" s="17"/>
      <c r="GV78" s="9"/>
      <c r="GW78" s="9"/>
      <c r="GX78" s="9"/>
      <c r="GY78" s="9"/>
      <c r="HA78" s="9"/>
      <c r="HB78" s="9"/>
      <c r="HR78" s="15"/>
      <c r="HT78" s="3"/>
      <c r="HX78" s="2"/>
    </row>
    <row r="79" spans="1:232" ht="11.25">
      <c r="A79" s="22" t="s">
        <v>206</v>
      </c>
      <c r="B79" s="3" t="s">
        <v>213</v>
      </c>
      <c r="D79" s="6"/>
      <c r="E79" s="16">
        <v>2.5</v>
      </c>
      <c r="F79" s="8">
        <f aca="true" t="shared" si="146" ref="F79:O83">POWER(10,-CW79*$CV79)</f>
        <v>3.16227766016837E-08</v>
      </c>
      <c r="G79" s="8">
        <f t="shared" si="146"/>
        <v>3.16227766016837E-08</v>
      </c>
      <c r="H79" s="8">
        <f t="shared" si="146"/>
        <v>3.16227766016837E-08</v>
      </c>
      <c r="I79" s="8">
        <f t="shared" si="146"/>
        <v>3.16227766016837E-08</v>
      </c>
      <c r="J79" s="8">
        <f t="shared" si="146"/>
        <v>3.16227766016837E-08</v>
      </c>
      <c r="K79" s="8">
        <f t="shared" si="146"/>
        <v>3.16227766016837E-08</v>
      </c>
      <c r="L79" s="8">
        <f t="shared" si="146"/>
        <v>3.16227766016837E-08</v>
      </c>
      <c r="M79" s="8">
        <f t="shared" si="146"/>
        <v>3.16227766016837E-08</v>
      </c>
      <c r="N79" s="8">
        <f t="shared" si="146"/>
        <v>3.16227766016837E-08</v>
      </c>
      <c r="O79" s="8">
        <f t="shared" si="146"/>
        <v>3.16227766016837E-08</v>
      </c>
      <c r="P79" s="8">
        <f aca="true" t="shared" si="147" ref="P79:Y83">POWER(10,-DG79*$CV79)</f>
        <v>3.162277660168375E-05</v>
      </c>
      <c r="Q79" s="8">
        <f t="shared" si="147"/>
        <v>0.00017782794100389203</v>
      </c>
      <c r="R79" s="8">
        <f t="shared" si="147"/>
        <v>0.00031622776601683783</v>
      </c>
      <c r="S79" s="8">
        <f t="shared" si="147"/>
        <v>0.001</v>
      </c>
      <c r="T79" s="8">
        <f t="shared" si="147"/>
        <v>0.004731512589614801</v>
      </c>
      <c r="U79" s="8">
        <f t="shared" si="147"/>
        <v>0.022516454167446173</v>
      </c>
      <c r="V79" s="8">
        <f t="shared" si="147"/>
        <v>0.09120108393559094</v>
      </c>
      <c r="W79" s="8">
        <f t="shared" si="147"/>
        <v>0.30549211132155124</v>
      </c>
      <c r="X79" s="8">
        <f t="shared" si="147"/>
        <v>0.5688529308438415</v>
      </c>
      <c r="Y79" s="8">
        <f t="shared" si="147"/>
        <v>0.8035261221856171</v>
      </c>
      <c r="Z79" s="8">
        <f aca="true" t="shared" si="148" ref="Z79:AI83">POWER(10,-DQ79*$CV79)</f>
        <v>0.9495109992021982</v>
      </c>
      <c r="AA79" s="8">
        <f t="shared" si="148"/>
        <v>0.9828788730000323</v>
      </c>
      <c r="AB79" s="8">
        <f t="shared" si="148"/>
        <v>0.9885530946569387</v>
      </c>
      <c r="AC79" s="8">
        <f t="shared" si="148"/>
        <v>0.9885530946569387</v>
      </c>
      <c r="AD79" s="8">
        <f t="shared" si="148"/>
        <v>0.9772372209558107</v>
      </c>
      <c r="AE79" s="8">
        <f t="shared" si="148"/>
        <v>0.9549925860214359</v>
      </c>
      <c r="AF79" s="8">
        <f t="shared" si="148"/>
        <v>0.9278974901273311</v>
      </c>
      <c r="AG79" s="8">
        <f t="shared" si="148"/>
        <v>0.89639618594995</v>
      </c>
      <c r="AH79" s="8">
        <f t="shared" si="148"/>
        <v>0.8609937521846006</v>
      </c>
      <c r="AI79" s="8">
        <f t="shared" si="148"/>
        <v>0.8365655957558101</v>
      </c>
      <c r="AJ79" s="8">
        <f aca="true" t="shared" si="149" ref="AJ79:AS83">POWER(10,-EA79*$CV79)</f>
        <v>0.8269895085679317</v>
      </c>
      <c r="AK79" s="8">
        <f t="shared" si="149"/>
        <v>0.81752303794365</v>
      </c>
      <c r="AL79" s="8">
        <f t="shared" si="149"/>
        <v>0.8269895085679317</v>
      </c>
      <c r="AM79" s="8">
        <f t="shared" si="149"/>
        <v>0.8365655957558101</v>
      </c>
      <c r="AN79" s="8">
        <f t="shared" si="149"/>
        <v>0.841395141645195</v>
      </c>
      <c r="AO79" s="8">
        <f t="shared" si="149"/>
        <v>0.8365655957558101</v>
      </c>
      <c r="AP79" s="8">
        <f t="shared" si="149"/>
        <v>0.841395141645195</v>
      </c>
      <c r="AQ79" s="8">
        <f t="shared" si="149"/>
        <v>0.7717915155850125</v>
      </c>
      <c r="AR79" s="8">
        <f t="shared" si="149"/>
        <v>0.7455898720277815</v>
      </c>
      <c r="AS79" s="8">
        <f t="shared" si="149"/>
        <v>0.732824533138904</v>
      </c>
      <c r="AT79" s="8">
        <f aca="true" t="shared" si="150" ref="AT79:BC83">POWER(10,-EK79*$CV79)</f>
        <v>0.72443596007499</v>
      </c>
      <c r="AU79" s="8">
        <f t="shared" si="150"/>
        <v>0.7202777512383407</v>
      </c>
      <c r="AV79" s="8">
        <f t="shared" si="150"/>
        <v>0.7120327999992025</v>
      </c>
      <c r="AW79" s="8">
        <f t="shared" si="150"/>
        <v>0.6998419960022735</v>
      </c>
      <c r="AX79" s="8">
        <f t="shared" si="150"/>
        <v>0.6760829753919818</v>
      </c>
      <c r="AY79" s="8">
        <f t="shared" si="150"/>
        <v>0.6569011164762663</v>
      </c>
      <c r="AZ79" s="8">
        <f t="shared" si="150"/>
        <v>0.6531305526474723</v>
      </c>
      <c r="BA79" s="8">
        <f t="shared" si="150"/>
        <v>0.6760829753919818</v>
      </c>
      <c r="BB79" s="8">
        <f t="shared" si="150"/>
        <v>0.732824533138904</v>
      </c>
      <c r="BC79" s="8">
        <f t="shared" si="150"/>
        <v>0.7897688493998857</v>
      </c>
      <c r="BD79" s="8">
        <f aca="true" t="shared" si="151" ref="BD79:BM83">POWER(10,-EU79*$CV79)</f>
        <v>0.8365655957558101</v>
      </c>
      <c r="BE79" s="8">
        <f t="shared" si="151"/>
        <v>0.8462525688072693</v>
      </c>
      <c r="BF79" s="8">
        <f t="shared" si="151"/>
        <v>0.9067759645839049</v>
      </c>
      <c r="BG79" s="8">
        <f t="shared" si="151"/>
        <v>0.9440608762859234</v>
      </c>
      <c r="BH79" s="8">
        <f t="shared" si="151"/>
        <v>0.9660508789898133</v>
      </c>
      <c r="BI79" s="8">
        <f t="shared" si="151"/>
        <v>0.9716279515771061</v>
      </c>
      <c r="BJ79" s="8">
        <f t="shared" si="151"/>
        <v>0.9772372209558107</v>
      </c>
      <c r="BK79" s="8">
        <f t="shared" si="151"/>
        <v>0.9828788730000323</v>
      </c>
      <c r="BL79" s="8">
        <f t="shared" si="151"/>
        <v>0.9828788730000323</v>
      </c>
      <c r="BM79" s="8">
        <f t="shared" si="151"/>
        <v>0.9828788730000323</v>
      </c>
      <c r="BN79" s="8">
        <f aca="true" t="shared" si="152" ref="BN79:BW83">POWER(10,-FE79*$CV79)</f>
        <v>0.9828788730000323</v>
      </c>
      <c r="BO79" s="8">
        <f t="shared" si="152"/>
        <v>0.9772372209558107</v>
      </c>
      <c r="BP79" s="8">
        <f t="shared" si="152"/>
        <v>0.9772372209558107</v>
      </c>
      <c r="BQ79" s="8">
        <f t="shared" si="152"/>
        <v>0.9716279515771061</v>
      </c>
      <c r="BR79" s="8">
        <f t="shared" si="152"/>
        <v>0.9716279515771061</v>
      </c>
      <c r="BS79" s="8">
        <f t="shared" si="152"/>
        <v>0.9660508789898133</v>
      </c>
      <c r="BT79" s="8">
        <f t="shared" si="152"/>
        <v>0.9605058183867305</v>
      </c>
      <c r="BU79" s="8">
        <f t="shared" si="152"/>
        <v>0.9549925860214359</v>
      </c>
      <c r="BV79" s="8">
        <f t="shared" si="152"/>
        <v>0.9495109992021982</v>
      </c>
      <c r="BW79" s="8">
        <f t="shared" si="152"/>
        <v>0.9440608762859234</v>
      </c>
      <c r="BX79" s="8">
        <f aca="true" t="shared" si="153" ref="BX79:CG83">POWER(10,-FO79*$CV79)</f>
        <v>0.9278974901273311</v>
      </c>
      <c r="BY79" s="8">
        <f t="shared" si="153"/>
        <v>0.9120108393559097</v>
      </c>
      <c r="BZ79" s="8">
        <f t="shared" si="153"/>
        <v>0.8912509381337455</v>
      </c>
      <c r="CA79" s="8">
        <f t="shared" si="153"/>
        <v>0.8861352236594998</v>
      </c>
      <c r="CB79" s="8">
        <f t="shared" si="153"/>
        <v>0.881048873008014</v>
      </c>
      <c r="CC79" s="8">
        <f t="shared" si="153"/>
        <v>0.8759917176331172</v>
      </c>
      <c r="CD79" s="8">
        <f t="shared" si="153"/>
        <v>0.8759917176331172</v>
      </c>
      <c r="CE79" s="8">
        <f t="shared" si="153"/>
        <v>0.8709635899560806</v>
      </c>
      <c r="CF79" s="8">
        <f t="shared" si="153"/>
        <v>0.8709635899560806</v>
      </c>
      <c r="CG79" s="8">
        <f t="shared" si="153"/>
        <v>0.8709635899560806</v>
      </c>
      <c r="CH79" s="8">
        <f aca="true" t="shared" si="154" ref="CH79:CQ83">POWER(10,-FY79*$CV79)</f>
        <v>0.8659643233600653</v>
      </c>
      <c r="CI79" s="8">
        <f t="shared" si="154"/>
        <v>0.8709635899560806</v>
      </c>
      <c r="CJ79" s="8">
        <f t="shared" si="154"/>
        <v>0.8709635899560806</v>
      </c>
      <c r="CK79" s="8">
        <f t="shared" si="154"/>
        <v>0.8709635899560806</v>
      </c>
      <c r="CL79" s="8">
        <f t="shared" si="154"/>
        <v>0.8759917176331172</v>
      </c>
      <c r="CM79" s="8">
        <f t="shared" si="154"/>
        <v>0.8759917176331172</v>
      </c>
      <c r="CN79" s="8">
        <f t="shared" si="154"/>
        <v>0.881048873008014</v>
      </c>
      <c r="CO79" s="8">
        <f t="shared" si="154"/>
        <v>0.8861352236594998</v>
      </c>
      <c r="CP79" s="8">
        <f t="shared" si="154"/>
        <v>0.8759917176331172</v>
      </c>
      <c r="CQ79" s="8">
        <f t="shared" si="154"/>
        <v>0.8609937521846006</v>
      </c>
      <c r="CR79" s="8">
        <f aca="true" t="shared" si="155" ref="CR79:CU83">POWER(10,-GI79*$CV79)</f>
        <v>0.841395141645195</v>
      </c>
      <c r="CS79" s="8">
        <f t="shared" si="155"/>
        <v>0.5956621435290105</v>
      </c>
      <c r="CT79" s="8">
        <f t="shared" si="155"/>
        <v>0.3758374042884441</v>
      </c>
      <c r="CU79" s="8">
        <f t="shared" si="155"/>
        <v>0.4216965034285822</v>
      </c>
      <c r="CV79" s="7">
        <f aca="true" t="shared" si="156" ref="CV79:CV86">E79</f>
        <v>2.5</v>
      </c>
      <c r="CW79" s="8">
        <v>3</v>
      </c>
      <c r="CX79" s="8">
        <v>3</v>
      </c>
      <c r="CY79" s="8">
        <v>3</v>
      </c>
      <c r="CZ79" s="8">
        <v>3</v>
      </c>
      <c r="DA79" s="8">
        <v>3</v>
      </c>
      <c r="DB79" s="8">
        <v>3</v>
      </c>
      <c r="DC79" s="8">
        <v>3</v>
      </c>
      <c r="DD79" s="8">
        <v>3</v>
      </c>
      <c r="DE79" s="8">
        <v>3</v>
      </c>
      <c r="DF79" s="8">
        <v>3</v>
      </c>
      <c r="DG79" s="8">
        <v>1.8</v>
      </c>
      <c r="DH79" s="8">
        <v>1.5</v>
      </c>
      <c r="DI79" s="8">
        <v>1.4</v>
      </c>
      <c r="DJ79" s="8">
        <v>1.2</v>
      </c>
      <c r="DK79" s="8">
        <v>0.93</v>
      </c>
      <c r="DL79" s="8">
        <v>0.659</v>
      </c>
      <c r="DM79" s="8">
        <v>0.416</v>
      </c>
      <c r="DN79" s="8">
        <v>0.206</v>
      </c>
      <c r="DO79" s="8">
        <v>0.098</v>
      </c>
      <c r="DP79" s="8">
        <v>0.038</v>
      </c>
      <c r="DQ79" s="8">
        <v>0.009</v>
      </c>
      <c r="DR79" s="8">
        <v>0.003</v>
      </c>
      <c r="DS79" s="8">
        <v>0.002</v>
      </c>
      <c r="DT79" s="8">
        <v>0.002</v>
      </c>
      <c r="DU79" s="8">
        <v>0.004</v>
      </c>
      <c r="DV79" s="8">
        <v>0.008</v>
      </c>
      <c r="DW79" s="8">
        <v>0.013</v>
      </c>
      <c r="DX79" s="8">
        <v>0.019</v>
      </c>
      <c r="DY79" s="8">
        <v>0.026</v>
      </c>
      <c r="DZ79" s="8">
        <v>0.031</v>
      </c>
      <c r="EA79" s="8">
        <v>0.033</v>
      </c>
      <c r="EB79" s="8">
        <v>0.035</v>
      </c>
      <c r="EC79" s="8">
        <v>0.033</v>
      </c>
      <c r="ED79" s="8">
        <v>0.031</v>
      </c>
      <c r="EE79" s="8">
        <v>0.03</v>
      </c>
      <c r="EF79" s="8">
        <v>0.031</v>
      </c>
      <c r="EG79" s="8">
        <v>0.03</v>
      </c>
      <c r="EH79" s="8">
        <v>0.045</v>
      </c>
      <c r="EI79" s="8">
        <v>0.051</v>
      </c>
      <c r="EJ79" s="8">
        <v>0.054</v>
      </c>
      <c r="EK79" s="8">
        <v>0.056</v>
      </c>
      <c r="EL79" s="8">
        <v>0.057</v>
      </c>
      <c r="EM79" s="8">
        <v>0.059</v>
      </c>
      <c r="EN79" s="8">
        <v>0.062</v>
      </c>
      <c r="EO79" s="8">
        <v>0.068</v>
      </c>
      <c r="EP79" s="8">
        <v>0.073</v>
      </c>
      <c r="EQ79" s="8">
        <v>0.074</v>
      </c>
      <c r="ER79" s="8">
        <v>0.068</v>
      </c>
      <c r="ES79" s="8">
        <v>0.054</v>
      </c>
      <c r="ET79" s="8">
        <v>0.041</v>
      </c>
      <c r="EU79" s="8">
        <v>0.031</v>
      </c>
      <c r="EV79" s="8">
        <v>0.029</v>
      </c>
      <c r="EW79" s="8">
        <v>0.017</v>
      </c>
      <c r="EX79" s="8">
        <v>0.01</v>
      </c>
      <c r="EY79" s="8">
        <v>0.006</v>
      </c>
      <c r="EZ79" s="8">
        <v>0.005</v>
      </c>
      <c r="FA79" s="8">
        <v>0.004</v>
      </c>
      <c r="FB79" s="8">
        <v>0.003</v>
      </c>
      <c r="FC79" s="8">
        <v>0.003</v>
      </c>
      <c r="FD79" s="8">
        <v>0.003</v>
      </c>
      <c r="FE79" s="8">
        <v>0.003</v>
      </c>
      <c r="FF79" s="8">
        <v>0.004</v>
      </c>
      <c r="FG79" s="8">
        <v>0.004</v>
      </c>
      <c r="FH79" s="8">
        <v>0.005</v>
      </c>
      <c r="FI79" s="8">
        <v>0.005</v>
      </c>
      <c r="FJ79" s="8">
        <v>0.006</v>
      </c>
      <c r="FK79" s="8">
        <v>0.007</v>
      </c>
      <c r="FL79" s="8">
        <v>0.008</v>
      </c>
      <c r="FM79" s="8">
        <v>0.009</v>
      </c>
      <c r="FN79" s="8">
        <v>0.01</v>
      </c>
      <c r="FO79" s="8">
        <v>0.013</v>
      </c>
      <c r="FP79" s="8">
        <v>0.016</v>
      </c>
      <c r="FQ79" s="8">
        <v>0.02</v>
      </c>
      <c r="FR79" s="8">
        <v>0.021</v>
      </c>
      <c r="FS79" s="8">
        <v>0.022</v>
      </c>
      <c r="FT79" s="8">
        <v>0.023</v>
      </c>
      <c r="FU79" s="8">
        <v>0.023</v>
      </c>
      <c r="FV79" s="8">
        <v>0.024</v>
      </c>
      <c r="FW79" s="8">
        <v>0.024</v>
      </c>
      <c r="FX79" s="8">
        <v>0.024</v>
      </c>
      <c r="FY79" s="8">
        <v>0.025</v>
      </c>
      <c r="FZ79" s="8">
        <v>0.024</v>
      </c>
      <c r="GA79" s="8">
        <v>0.024</v>
      </c>
      <c r="GB79" s="8">
        <v>0.024</v>
      </c>
      <c r="GC79" s="8">
        <v>0.023</v>
      </c>
      <c r="GD79" s="8">
        <v>0.023</v>
      </c>
      <c r="GE79" s="8">
        <v>0.022</v>
      </c>
      <c r="GF79" s="8">
        <v>0.021</v>
      </c>
      <c r="GG79" s="8">
        <v>0.023</v>
      </c>
      <c r="GH79" s="8">
        <v>0.026</v>
      </c>
      <c r="GI79" s="8">
        <v>0.03</v>
      </c>
      <c r="GJ79" s="8">
        <v>0.09</v>
      </c>
      <c r="GK79" s="8">
        <v>0.17</v>
      </c>
      <c r="GL79" s="8">
        <v>0.15</v>
      </c>
      <c r="GO79" s="10">
        <v>1.505</v>
      </c>
      <c r="GP79" s="17"/>
      <c r="GQ79" s="10">
        <v>1.5</v>
      </c>
      <c r="GR79" s="10">
        <v>1.497</v>
      </c>
      <c r="GS79" s="17"/>
      <c r="GT79" s="10">
        <v>1.495</v>
      </c>
      <c r="GU79" s="17"/>
      <c r="GV79" s="10">
        <v>1.492</v>
      </c>
      <c r="GW79" s="9"/>
      <c r="GX79" s="9"/>
      <c r="GY79" s="9"/>
      <c r="GZ79" s="10">
        <f aca="true" t="shared" si="157" ref="GZ79:GZ86">IF(GS79=0,IF(GR79=0,2*GT79/(GT79^2+1),2*GR79/(GR79^2+1)),2*GS79/(GS79^2+1))</f>
        <v>0.9237863887449864</v>
      </c>
      <c r="HA79" s="9"/>
      <c r="HB79" s="9"/>
      <c r="HC79" s="10">
        <v>0.4398</v>
      </c>
      <c r="HD79" s="10">
        <v>0.407</v>
      </c>
      <c r="HE79" s="10">
        <v>83</v>
      </c>
      <c r="HF79" s="10">
        <v>0.3402</v>
      </c>
      <c r="HG79" s="10">
        <v>0.3472</v>
      </c>
      <c r="HH79" s="10">
        <v>83.6</v>
      </c>
      <c r="HI79" s="20">
        <v>2</v>
      </c>
      <c r="HJ79" s="13" t="s">
        <v>236</v>
      </c>
      <c r="HK79" s="13">
        <v>6</v>
      </c>
      <c r="HL79" s="13">
        <v>530</v>
      </c>
      <c r="HM79" s="13">
        <v>83</v>
      </c>
      <c r="HN79" s="12">
        <v>2.5</v>
      </c>
      <c r="HO79" s="13">
        <v>0.76</v>
      </c>
      <c r="HP79" s="12">
        <v>3.75</v>
      </c>
      <c r="HR79" s="15" t="s">
        <v>67</v>
      </c>
      <c r="HS79" s="13">
        <v>10</v>
      </c>
      <c r="HT79" s="13">
        <v>15</v>
      </c>
      <c r="HU79" s="13">
        <v>5</v>
      </c>
      <c r="HV79" s="1">
        <v>10</v>
      </c>
      <c r="HW79" s="3" t="s">
        <v>137</v>
      </c>
      <c r="HX79" s="2" t="s">
        <v>238</v>
      </c>
    </row>
    <row r="80" spans="1:232" ht="11.25">
      <c r="A80" s="22" t="s">
        <v>207</v>
      </c>
      <c r="B80" s="3" t="s">
        <v>213</v>
      </c>
      <c r="D80" s="6"/>
      <c r="E80" s="16">
        <v>2.5</v>
      </c>
      <c r="F80" s="8">
        <f t="shared" si="146"/>
        <v>1E-15</v>
      </c>
      <c r="G80" s="8">
        <f t="shared" si="146"/>
        <v>1E-15</v>
      </c>
      <c r="H80" s="8">
        <f t="shared" si="146"/>
        <v>1E-15</v>
      </c>
      <c r="I80" s="8">
        <f t="shared" si="146"/>
        <v>1E-15</v>
      </c>
      <c r="J80" s="8">
        <f t="shared" si="146"/>
        <v>1E-15</v>
      </c>
      <c r="K80" s="8">
        <f t="shared" si="146"/>
        <v>1E-15</v>
      </c>
      <c r="L80" s="8">
        <f t="shared" si="146"/>
        <v>1E-15</v>
      </c>
      <c r="M80" s="8">
        <f t="shared" si="146"/>
        <v>1E-15</v>
      </c>
      <c r="N80" s="8">
        <f t="shared" si="146"/>
        <v>0.0001</v>
      </c>
      <c r="O80" s="8">
        <f t="shared" si="146"/>
        <v>0.006531305526474721</v>
      </c>
      <c r="P80" s="8">
        <f t="shared" si="147"/>
        <v>0.020653801558105287</v>
      </c>
      <c r="Q80" s="8">
        <f t="shared" si="147"/>
        <v>0.048139325400014435</v>
      </c>
      <c r="R80" s="8">
        <f t="shared" si="147"/>
        <v>0.06878599123088072</v>
      </c>
      <c r="S80" s="8">
        <f t="shared" si="147"/>
        <v>0.09386420366721353</v>
      </c>
      <c r="T80" s="8">
        <f t="shared" si="147"/>
        <v>0.1496235656094433</v>
      </c>
      <c r="U80" s="8">
        <f t="shared" si="147"/>
        <v>0.25263877101318966</v>
      </c>
      <c r="V80" s="8">
        <f t="shared" si="147"/>
        <v>0.4073802778041127</v>
      </c>
      <c r="W80" s="8">
        <f t="shared" si="147"/>
        <v>0.7038822279364568</v>
      </c>
      <c r="X80" s="8">
        <f t="shared" si="147"/>
        <v>0.8609937521846006</v>
      </c>
      <c r="Y80" s="8">
        <f t="shared" si="147"/>
        <v>0.9495109992021982</v>
      </c>
      <c r="Z80" s="8">
        <f t="shared" si="148"/>
        <v>0.9885530946569387</v>
      </c>
      <c r="AA80" s="8">
        <f t="shared" si="148"/>
        <v>0.9942600739529566</v>
      </c>
      <c r="AB80" s="8">
        <f t="shared" si="148"/>
        <v>0.9942600739529566</v>
      </c>
      <c r="AC80" s="8">
        <f t="shared" si="148"/>
        <v>0.9942600739529566</v>
      </c>
      <c r="AD80" s="8">
        <f t="shared" si="148"/>
        <v>0.9942600739529566</v>
      </c>
      <c r="AE80" s="8">
        <f t="shared" si="148"/>
        <v>0.9772372209558107</v>
      </c>
      <c r="AF80" s="8">
        <f t="shared" si="148"/>
        <v>0.9716279515771061</v>
      </c>
      <c r="AG80" s="8">
        <f t="shared" si="148"/>
        <v>0.9549925860214359</v>
      </c>
      <c r="AH80" s="8">
        <f t="shared" si="148"/>
        <v>0.9440608762859234</v>
      </c>
      <c r="AI80" s="8">
        <f t="shared" si="148"/>
        <v>0.933254300796991</v>
      </c>
      <c r="AJ80" s="8">
        <f t="shared" si="149"/>
        <v>0.933254300796991</v>
      </c>
      <c r="AK80" s="8">
        <f t="shared" si="149"/>
        <v>0.933254300796991</v>
      </c>
      <c r="AL80" s="8">
        <f t="shared" si="149"/>
        <v>0.9440608762859234</v>
      </c>
      <c r="AM80" s="8">
        <f t="shared" si="149"/>
        <v>0.9440608762859234</v>
      </c>
      <c r="AN80" s="8">
        <f t="shared" si="149"/>
        <v>0.9440608762859234</v>
      </c>
      <c r="AO80" s="8">
        <f t="shared" si="149"/>
        <v>0.9440608762859234</v>
      </c>
      <c r="AP80" s="8">
        <f t="shared" si="149"/>
        <v>0.9225714271547631</v>
      </c>
      <c r="AQ80" s="8">
        <f t="shared" si="149"/>
        <v>0.9067759645839049</v>
      </c>
      <c r="AR80" s="8">
        <f t="shared" si="149"/>
        <v>0.89639618594995</v>
      </c>
      <c r="AS80" s="8">
        <f t="shared" si="149"/>
        <v>0.8861352236594998</v>
      </c>
      <c r="AT80" s="8">
        <f t="shared" si="150"/>
        <v>0.8709635899560806</v>
      </c>
      <c r="AU80" s="8">
        <f t="shared" si="150"/>
        <v>0.8861352236594998</v>
      </c>
      <c r="AV80" s="8">
        <f t="shared" si="150"/>
        <v>0.8759917176331172</v>
      </c>
      <c r="AW80" s="8">
        <f t="shared" si="150"/>
        <v>0.8709635899560806</v>
      </c>
      <c r="AX80" s="8">
        <f t="shared" si="150"/>
        <v>0.8609937521846006</v>
      </c>
      <c r="AY80" s="8">
        <f t="shared" si="150"/>
        <v>0.8511380382023764</v>
      </c>
      <c r="AZ80" s="8">
        <f t="shared" si="150"/>
        <v>0.8609937521846006</v>
      </c>
      <c r="BA80" s="8">
        <f t="shared" si="150"/>
        <v>0.881048873008014</v>
      </c>
      <c r="BB80" s="8">
        <f t="shared" si="150"/>
        <v>0.9120108393559097</v>
      </c>
      <c r="BC80" s="8">
        <f t="shared" si="150"/>
        <v>0.933254300796991</v>
      </c>
      <c r="BD80" s="8">
        <f t="shared" si="151"/>
        <v>0.9440608762859234</v>
      </c>
      <c r="BE80" s="8">
        <f t="shared" si="151"/>
        <v>0.9549925860214359</v>
      </c>
      <c r="BF80" s="8">
        <f t="shared" si="151"/>
        <v>0.9716279515771061</v>
      </c>
      <c r="BG80" s="8">
        <f t="shared" si="151"/>
        <v>0.9828788730000323</v>
      </c>
      <c r="BH80" s="8">
        <f t="shared" si="151"/>
        <v>0.9942600739529566</v>
      </c>
      <c r="BI80" s="8">
        <f t="shared" si="151"/>
        <v>0.9942600739529566</v>
      </c>
      <c r="BJ80" s="8">
        <f t="shared" si="151"/>
        <v>0.9942600739529566</v>
      </c>
      <c r="BK80" s="8">
        <f t="shared" si="151"/>
        <v>0.9942600739529566</v>
      </c>
      <c r="BL80" s="8">
        <f t="shared" si="151"/>
        <v>0.9942600739529566</v>
      </c>
      <c r="BM80" s="8">
        <f t="shared" si="151"/>
        <v>0.9942600739529566</v>
      </c>
      <c r="BN80" s="8">
        <f t="shared" si="152"/>
        <v>0.9942600739529566</v>
      </c>
      <c r="BO80" s="8">
        <f t="shared" si="152"/>
        <v>0.9942600739529566</v>
      </c>
      <c r="BP80" s="8">
        <f t="shared" si="152"/>
        <v>0.9942600739529566</v>
      </c>
      <c r="BQ80" s="8">
        <f t="shared" si="152"/>
        <v>0.9885530946569387</v>
      </c>
      <c r="BR80" s="8">
        <f t="shared" si="152"/>
        <v>0.9828788730000323</v>
      </c>
      <c r="BS80" s="8">
        <f t="shared" si="152"/>
        <v>0.9660508789898133</v>
      </c>
      <c r="BT80" s="8">
        <f t="shared" si="152"/>
        <v>0.9772372209558107</v>
      </c>
      <c r="BU80" s="8">
        <f t="shared" si="152"/>
        <v>0.9772372209558107</v>
      </c>
      <c r="BV80" s="8">
        <f t="shared" si="152"/>
        <v>0.9772372209558107</v>
      </c>
      <c r="BW80" s="8">
        <f t="shared" si="152"/>
        <v>0.9772372209558107</v>
      </c>
      <c r="BX80" s="8">
        <f t="shared" si="153"/>
        <v>0.9660508789898133</v>
      </c>
      <c r="BY80" s="8">
        <f t="shared" si="153"/>
        <v>0.9549925860214359</v>
      </c>
      <c r="BZ80" s="8">
        <f t="shared" si="153"/>
        <v>0.9549925860214359</v>
      </c>
      <c r="CA80" s="8">
        <f t="shared" si="153"/>
        <v>0.9549925860214359</v>
      </c>
      <c r="CB80" s="8">
        <f t="shared" si="153"/>
        <v>0.9495109992021982</v>
      </c>
      <c r="CC80" s="8">
        <f t="shared" si="153"/>
        <v>0.9495109992021982</v>
      </c>
      <c r="CD80" s="8">
        <f t="shared" si="153"/>
        <v>0.9440608762859234</v>
      </c>
      <c r="CE80" s="8">
        <f t="shared" si="153"/>
        <v>0.9440608762859234</v>
      </c>
      <c r="CF80" s="8">
        <f t="shared" si="153"/>
        <v>0.9440608762859234</v>
      </c>
      <c r="CG80" s="8">
        <f t="shared" si="153"/>
        <v>0.9440608762859234</v>
      </c>
      <c r="CH80" s="8">
        <f t="shared" si="154"/>
        <v>0.9440608762859234</v>
      </c>
      <c r="CI80" s="8">
        <f t="shared" si="154"/>
        <v>0.9440608762859234</v>
      </c>
      <c r="CJ80" s="8">
        <f t="shared" si="154"/>
        <v>0.9440608762859234</v>
      </c>
      <c r="CK80" s="8">
        <f t="shared" si="154"/>
        <v>0.9172759353897796</v>
      </c>
      <c r="CL80" s="8">
        <f t="shared" si="154"/>
        <v>0.9225714271547631</v>
      </c>
      <c r="CM80" s="8">
        <f t="shared" si="154"/>
        <v>0.9225714271547631</v>
      </c>
      <c r="CN80" s="8">
        <f t="shared" si="154"/>
        <v>0.933254300796991</v>
      </c>
      <c r="CO80" s="8">
        <f t="shared" si="154"/>
        <v>0.9386420366721352</v>
      </c>
      <c r="CP80" s="8">
        <f t="shared" si="154"/>
        <v>0.9225714271547631</v>
      </c>
      <c r="CQ80" s="8">
        <f t="shared" si="154"/>
        <v>0.9067759645839049</v>
      </c>
      <c r="CR80" s="8">
        <f t="shared" si="155"/>
        <v>0.8912509381337455</v>
      </c>
      <c r="CS80" s="8">
        <f t="shared" si="155"/>
        <v>0.7717915155850125</v>
      </c>
      <c r="CT80" s="8">
        <f t="shared" si="155"/>
        <v>0.4466835921509631</v>
      </c>
      <c r="CU80" s="8">
        <f t="shared" si="155"/>
        <v>0.5623413251903491</v>
      </c>
      <c r="CV80" s="7">
        <f t="shared" si="156"/>
        <v>2.5</v>
      </c>
      <c r="CW80" s="8">
        <v>6</v>
      </c>
      <c r="CX80" s="8">
        <v>6</v>
      </c>
      <c r="CY80" s="8">
        <v>6</v>
      </c>
      <c r="CZ80" s="8">
        <v>6</v>
      </c>
      <c r="DA80" s="8">
        <v>6</v>
      </c>
      <c r="DB80" s="8">
        <v>6</v>
      </c>
      <c r="DC80" s="8">
        <v>6</v>
      </c>
      <c r="DD80" s="8">
        <v>6</v>
      </c>
      <c r="DE80" s="8">
        <v>1.6</v>
      </c>
      <c r="DF80" s="8">
        <v>0.874</v>
      </c>
      <c r="DG80" s="8">
        <v>0.674</v>
      </c>
      <c r="DH80" s="8">
        <v>0.527</v>
      </c>
      <c r="DI80" s="8">
        <v>0.465</v>
      </c>
      <c r="DJ80" s="8">
        <v>0.411</v>
      </c>
      <c r="DK80" s="8">
        <v>0.33</v>
      </c>
      <c r="DL80" s="8">
        <v>0.239</v>
      </c>
      <c r="DM80" s="8">
        <v>0.156</v>
      </c>
      <c r="DN80" s="8">
        <v>0.061</v>
      </c>
      <c r="DO80" s="8">
        <v>0.026</v>
      </c>
      <c r="DP80" s="8">
        <v>0.009</v>
      </c>
      <c r="DQ80" s="8">
        <v>0.002</v>
      </c>
      <c r="DR80" s="8">
        <v>0.001</v>
      </c>
      <c r="DS80" s="8">
        <v>0.001</v>
      </c>
      <c r="DT80" s="8">
        <v>0.001</v>
      </c>
      <c r="DU80" s="8">
        <v>0.001</v>
      </c>
      <c r="DV80" s="8">
        <v>0.004</v>
      </c>
      <c r="DW80" s="8">
        <v>0.005</v>
      </c>
      <c r="DX80" s="8">
        <v>0.008</v>
      </c>
      <c r="DY80" s="8">
        <v>0.01</v>
      </c>
      <c r="DZ80" s="8">
        <v>0.012</v>
      </c>
      <c r="EA80" s="8">
        <v>0.012</v>
      </c>
      <c r="EB80" s="8">
        <v>0.012</v>
      </c>
      <c r="EC80" s="8">
        <v>0.01</v>
      </c>
      <c r="ED80" s="8">
        <v>0.01</v>
      </c>
      <c r="EE80" s="8">
        <v>0.01</v>
      </c>
      <c r="EF80" s="8">
        <v>0.01</v>
      </c>
      <c r="EG80" s="8">
        <v>0.014</v>
      </c>
      <c r="EH80" s="8">
        <v>0.017</v>
      </c>
      <c r="EI80" s="8">
        <v>0.019</v>
      </c>
      <c r="EJ80" s="8">
        <v>0.021</v>
      </c>
      <c r="EK80" s="8">
        <v>0.024</v>
      </c>
      <c r="EL80" s="8">
        <v>0.021</v>
      </c>
      <c r="EM80" s="8">
        <v>0.023</v>
      </c>
      <c r="EN80" s="8">
        <v>0.024</v>
      </c>
      <c r="EO80" s="8">
        <v>0.026</v>
      </c>
      <c r="EP80" s="8">
        <v>0.028</v>
      </c>
      <c r="EQ80" s="8">
        <v>0.026</v>
      </c>
      <c r="ER80" s="8">
        <v>0.022</v>
      </c>
      <c r="ES80" s="8">
        <v>0.016</v>
      </c>
      <c r="ET80" s="8">
        <v>0.012</v>
      </c>
      <c r="EU80" s="8">
        <v>0.01</v>
      </c>
      <c r="EV80" s="8">
        <v>0.008</v>
      </c>
      <c r="EW80" s="8">
        <v>0.005</v>
      </c>
      <c r="EX80" s="8">
        <v>0.003</v>
      </c>
      <c r="EY80" s="8">
        <v>0.001</v>
      </c>
      <c r="EZ80" s="8">
        <v>0.001</v>
      </c>
      <c r="FA80" s="8">
        <v>0.001</v>
      </c>
      <c r="FB80" s="8">
        <v>0.001</v>
      </c>
      <c r="FC80" s="8">
        <v>0.001</v>
      </c>
      <c r="FD80" s="8">
        <v>0.001</v>
      </c>
      <c r="FE80" s="8">
        <v>0.001</v>
      </c>
      <c r="FF80" s="8">
        <v>0.001</v>
      </c>
      <c r="FG80" s="8">
        <v>0.001</v>
      </c>
      <c r="FH80" s="8">
        <v>0.002</v>
      </c>
      <c r="FI80" s="8">
        <v>0.003</v>
      </c>
      <c r="FJ80" s="8">
        <v>0.006</v>
      </c>
      <c r="FK80" s="8">
        <v>0.004</v>
      </c>
      <c r="FL80" s="8">
        <v>0.004</v>
      </c>
      <c r="FM80" s="8">
        <v>0.004</v>
      </c>
      <c r="FN80" s="8">
        <v>0.004</v>
      </c>
      <c r="FO80" s="8">
        <v>0.006</v>
      </c>
      <c r="FP80" s="8">
        <v>0.008</v>
      </c>
      <c r="FQ80" s="8">
        <v>0.008</v>
      </c>
      <c r="FR80" s="8">
        <v>0.008</v>
      </c>
      <c r="FS80" s="8">
        <v>0.009</v>
      </c>
      <c r="FT80" s="8">
        <v>0.009</v>
      </c>
      <c r="FU80" s="8">
        <v>0.01</v>
      </c>
      <c r="FV80" s="8">
        <v>0.01</v>
      </c>
      <c r="FW80" s="8">
        <v>0.01</v>
      </c>
      <c r="FX80" s="8">
        <v>0.01</v>
      </c>
      <c r="FY80" s="8">
        <v>0.01</v>
      </c>
      <c r="FZ80" s="8">
        <v>0.01</v>
      </c>
      <c r="GA80" s="8">
        <v>0.01</v>
      </c>
      <c r="GB80" s="8">
        <v>0.015</v>
      </c>
      <c r="GC80" s="8">
        <v>0.014</v>
      </c>
      <c r="GD80" s="8">
        <v>0.014</v>
      </c>
      <c r="GE80" s="8">
        <v>0.012</v>
      </c>
      <c r="GF80" s="8">
        <v>0.011</v>
      </c>
      <c r="GG80" s="8">
        <v>0.014</v>
      </c>
      <c r="GH80" s="8">
        <v>0.017</v>
      </c>
      <c r="GI80" s="8">
        <v>0.02</v>
      </c>
      <c r="GJ80" s="8">
        <v>0.045</v>
      </c>
      <c r="GK80" s="8">
        <v>0.14</v>
      </c>
      <c r="GL80" s="8">
        <v>0.1</v>
      </c>
      <c r="GO80" s="17"/>
      <c r="GP80" s="17"/>
      <c r="GQ80" s="17"/>
      <c r="GR80" s="10">
        <v>1.497</v>
      </c>
      <c r="GS80" s="17"/>
      <c r="GT80" s="17"/>
      <c r="GU80" s="17"/>
      <c r="GV80" s="9"/>
      <c r="GW80" s="9"/>
      <c r="GX80" s="9"/>
      <c r="GY80" s="9"/>
      <c r="GZ80" s="10">
        <f t="shared" si="157"/>
        <v>0.9237863887449864</v>
      </c>
      <c r="HA80" s="9"/>
      <c r="HB80" s="9"/>
      <c r="HC80" s="10">
        <v>0.4237</v>
      </c>
      <c r="HD80" s="10">
        <v>0.4037</v>
      </c>
      <c r="HE80" s="10">
        <v>66.7</v>
      </c>
      <c r="HF80" s="10">
        <v>0.3233</v>
      </c>
      <c r="HG80" s="10">
        <v>0.3352</v>
      </c>
      <c r="HH80" s="10">
        <v>68</v>
      </c>
      <c r="HI80" s="20">
        <v>2</v>
      </c>
      <c r="HJ80" s="13" t="s">
        <v>236</v>
      </c>
      <c r="HK80" s="13">
        <v>6</v>
      </c>
      <c r="HL80" s="13">
        <v>530</v>
      </c>
      <c r="HM80" s="13">
        <v>83</v>
      </c>
      <c r="HN80" s="12">
        <v>2.5</v>
      </c>
      <c r="HO80" s="13">
        <v>0.76</v>
      </c>
      <c r="HP80" s="12">
        <v>3.75</v>
      </c>
      <c r="HR80" s="15" t="s">
        <v>67</v>
      </c>
      <c r="HS80" s="13">
        <v>10</v>
      </c>
      <c r="HT80" s="13">
        <v>15</v>
      </c>
      <c r="HU80" s="13">
        <v>5</v>
      </c>
      <c r="HV80" s="1">
        <v>10</v>
      </c>
      <c r="HW80" s="3" t="s">
        <v>137</v>
      </c>
      <c r="HX80" s="2" t="s">
        <v>239</v>
      </c>
    </row>
    <row r="81" spans="1:232" ht="11.25">
      <c r="A81" s="22" t="s">
        <v>208</v>
      </c>
      <c r="B81" s="3" t="s">
        <v>213</v>
      </c>
      <c r="D81" s="6"/>
      <c r="E81" s="16">
        <v>2.5</v>
      </c>
      <c r="F81" s="8">
        <f t="shared" si="146"/>
        <v>1E-15</v>
      </c>
      <c r="G81" s="8">
        <f t="shared" si="146"/>
        <v>1E-15</v>
      </c>
      <c r="H81" s="8">
        <f t="shared" si="146"/>
        <v>1E-15</v>
      </c>
      <c r="I81" s="8">
        <f t="shared" si="146"/>
        <v>1E-15</v>
      </c>
      <c r="J81" s="8">
        <f t="shared" si="146"/>
        <v>1E-15</v>
      </c>
      <c r="K81" s="8">
        <f t="shared" si="146"/>
        <v>1E-15</v>
      </c>
      <c r="L81" s="8">
        <f t="shared" si="146"/>
        <v>1E-15</v>
      </c>
      <c r="M81" s="8">
        <f t="shared" si="146"/>
        <v>1E-15</v>
      </c>
      <c r="N81" s="8">
        <f t="shared" si="146"/>
        <v>1E-15</v>
      </c>
      <c r="O81" s="8">
        <f t="shared" si="146"/>
        <v>1E-15</v>
      </c>
      <c r="P81" s="8">
        <f t="shared" si="147"/>
        <v>1.2589254117941665E-06</v>
      </c>
      <c r="Q81" s="8">
        <f t="shared" si="147"/>
        <v>5.623413251903489E-05</v>
      </c>
      <c r="R81" s="8">
        <f t="shared" si="147"/>
        <v>0.00014125375446227535</v>
      </c>
      <c r="S81" s="8">
        <f t="shared" si="147"/>
        <v>0.0003758374042884438</v>
      </c>
      <c r="T81" s="8">
        <f t="shared" si="147"/>
        <v>0.001995262314968878</v>
      </c>
      <c r="U81" s="8">
        <f t="shared" si="147"/>
        <v>0.01333521432163323</v>
      </c>
      <c r="V81" s="8">
        <f t="shared" si="147"/>
        <v>0.06419482215080356</v>
      </c>
      <c r="W81" s="8">
        <f t="shared" si="147"/>
        <v>0.09772372209558106</v>
      </c>
      <c r="X81" s="8">
        <f t="shared" si="147"/>
        <v>0.30549211132155124</v>
      </c>
      <c r="Y81" s="8">
        <f t="shared" si="147"/>
        <v>0.6237348354824191</v>
      </c>
      <c r="Z81" s="8">
        <f t="shared" si="148"/>
        <v>0.7762471166286917</v>
      </c>
      <c r="AA81" s="8">
        <f t="shared" si="148"/>
        <v>0.8511380382023764</v>
      </c>
      <c r="AB81" s="8">
        <f t="shared" si="148"/>
        <v>0.8659643233600653</v>
      </c>
      <c r="AC81" s="8">
        <f t="shared" si="148"/>
        <v>0.8659643233600653</v>
      </c>
      <c r="AD81" s="8">
        <f t="shared" si="148"/>
        <v>0.8462525688072693</v>
      </c>
      <c r="AE81" s="8">
        <f t="shared" si="148"/>
        <v>0.8035261221856171</v>
      </c>
      <c r="AF81" s="8">
        <f t="shared" si="148"/>
        <v>0.7498942093324559</v>
      </c>
      <c r="AG81" s="8">
        <f t="shared" si="148"/>
        <v>0.6878599123088075</v>
      </c>
      <c r="AH81" s="8">
        <f t="shared" si="148"/>
        <v>0.6456542290346554</v>
      </c>
      <c r="AI81" s="8">
        <f t="shared" si="148"/>
        <v>0.6095368972401691</v>
      </c>
      <c r="AJ81" s="8">
        <f t="shared" si="149"/>
        <v>0.5854637363205771</v>
      </c>
      <c r="AK81" s="8">
        <f t="shared" si="149"/>
        <v>0.5787619883491206</v>
      </c>
      <c r="AL81" s="8">
        <f t="shared" si="149"/>
        <v>0.5888436553555889</v>
      </c>
      <c r="AM81" s="8">
        <f t="shared" si="149"/>
        <v>0.6095368972401691</v>
      </c>
      <c r="AN81" s="8">
        <f t="shared" si="149"/>
        <v>0.6130557921498206</v>
      </c>
      <c r="AO81" s="8">
        <f t="shared" si="149"/>
        <v>0.6025595860743578</v>
      </c>
      <c r="AP81" s="8">
        <f t="shared" si="149"/>
        <v>0.5623413251903491</v>
      </c>
      <c r="AQ81" s="8">
        <f t="shared" si="149"/>
        <v>0.5128613839913648</v>
      </c>
      <c r="AR81" s="8">
        <f t="shared" si="149"/>
        <v>0.45972698853087207</v>
      </c>
      <c r="AS81" s="8">
        <f t="shared" si="149"/>
        <v>0.42904218923888543</v>
      </c>
      <c r="AT81" s="8">
        <f t="shared" si="150"/>
        <v>0.41686938347033536</v>
      </c>
      <c r="AU81" s="8">
        <f t="shared" si="150"/>
        <v>0.41209751909733017</v>
      </c>
      <c r="AV81" s="8">
        <f t="shared" si="150"/>
        <v>0.40040546833054635</v>
      </c>
      <c r="AW81" s="8">
        <f t="shared" si="150"/>
        <v>0.3845917820453535</v>
      </c>
      <c r="AX81" s="8">
        <f t="shared" si="150"/>
        <v>0.35481338923357547</v>
      </c>
      <c r="AY81" s="8">
        <f t="shared" si="150"/>
        <v>0.33113112148259105</v>
      </c>
      <c r="AZ81" s="8">
        <f t="shared" si="150"/>
        <v>0.34276778654645035</v>
      </c>
      <c r="BA81" s="8">
        <f t="shared" si="150"/>
        <v>0.36307805477010135</v>
      </c>
      <c r="BB81" s="8">
        <f t="shared" si="150"/>
        <v>0.4441196613655889</v>
      </c>
      <c r="BC81" s="8">
        <f t="shared" si="150"/>
        <v>0.5527134079444348</v>
      </c>
      <c r="BD81" s="8">
        <f t="shared" si="151"/>
        <v>0.6645076729077796</v>
      </c>
      <c r="BE81" s="8">
        <f t="shared" si="151"/>
        <v>0.7717915155850125</v>
      </c>
      <c r="BF81" s="8">
        <f t="shared" si="151"/>
        <v>0.8365655957558101</v>
      </c>
      <c r="BG81" s="8">
        <f t="shared" si="151"/>
        <v>0.8912509381337455</v>
      </c>
      <c r="BH81" s="8">
        <f t="shared" si="151"/>
        <v>0.9225714271547631</v>
      </c>
      <c r="BI81" s="8">
        <f t="shared" si="151"/>
        <v>0.933254300796991</v>
      </c>
      <c r="BJ81" s="8">
        <f t="shared" si="151"/>
        <v>0.9495109992021982</v>
      </c>
      <c r="BK81" s="8">
        <f t="shared" si="151"/>
        <v>0.9549925860214359</v>
      </c>
      <c r="BL81" s="8">
        <f t="shared" si="151"/>
        <v>0.9549925860214359</v>
      </c>
      <c r="BM81" s="8">
        <f t="shared" si="151"/>
        <v>0.9549925860214359</v>
      </c>
      <c r="BN81" s="8">
        <f t="shared" si="152"/>
        <v>0.9495109992021982</v>
      </c>
      <c r="BO81" s="8">
        <f t="shared" si="152"/>
        <v>0.9440608762859234</v>
      </c>
      <c r="BP81" s="8">
        <f t="shared" si="152"/>
        <v>0.9386420366721352</v>
      </c>
      <c r="BQ81" s="8">
        <f t="shared" si="152"/>
        <v>0.9386420366721352</v>
      </c>
      <c r="BR81" s="8">
        <f t="shared" si="152"/>
        <v>0.933254300796991</v>
      </c>
      <c r="BS81" s="8">
        <f t="shared" si="152"/>
        <v>0.9225714271547631</v>
      </c>
      <c r="BT81" s="8">
        <f t="shared" si="152"/>
        <v>0.9225714271547631</v>
      </c>
      <c r="BU81" s="8">
        <f t="shared" si="152"/>
        <v>0.9172759353897796</v>
      </c>
      <c r="BV81" s="8">
        <f t="shared" si="152"/>
        <v>0.901571137605957</v>
      </c>
      <c r="BW81" s="8">
        <f t="shared" si="152"/>
        <v>0.901571137605957</v>
      </c>
      <c r="BX81" s="8">
        <f t="shared" si="153"/>
        <v>0.8659643233600653</v>
      </c>
      <c r="BY81" s="8">
        <f t="shared" si="153"/>
        <v>0.8511380382023764</v>
      </c>
      <c r="BZ81" s="8">
        <f t="shared" si="153"/>
        <v>0.831763771102671</v>
      </c>
      <c r="CA81" s="8">
        <f t="shared" si="153"/>
        <v>0.8269895085679317</v>
      </c>
      <c r="CB81" s="8">
        <f t="shared" si="153"/>
        <v>0.8222426499470711</v>
      </c>
      <c r="CC81" s="8">
        <f t="shared" si="153"/>
        <v>0.81752303794365</v>
      </c>
      <c r="CD81" s="8">
        <f t="shared" si="153"/>
        <v>0.8128305161640992</v>
      </c>
      <c r="CE81" s="8">
        <f t="shared" si="153"/>
        <v>0.8128305161640992</v>
      </c>
      <c r="CF81" s="8">
        <f t="shared" si="153"/>
        <v>0.8128305161640992</v>
      </c>
      <c r="CG81" s="8">
        <f t="shared" si="153"/>
        <v>0.8128305161640992</v>
      </c>
      <c r="CH81" s="8">
        <f t="shared" si="154"/>
        <v>0.8035261221856171</v>
      </c>
      <c r="CI81" s="8">
        <f t="shared" si="154"/>
        <v>0.8128305161640992</v>
      </c>
      <c r="CJ81" s="8">
        <f t="shared" si="154"/>
        <v>0.8269895085679317</v>
      </c>
      <c r="CK81" s="8">
        <f t="shared" si="154"/>
        <v>0.8365655957558101</v>
      </c>
      <c r="CL81" s="8">
        <f t="shared" si="154"/>
        <v>0.841395141645195</v>
      </c>
      <c r="CM81" s="8">
        <f t="shared" si="154"/>
        <v>0.841395141645195</v>
      </c>
      <c r="CN81" s="8">
        <f t="shared" si="154"/>
        <v>0.8560517117200946</v>
      </c>
      <c r="CO81" s="8">
        <f t="shared" si="154"/>
        <v>0.8659643233600653</v>
      </c>
      <c r="CP81" s="8">
        <f t="shared" si="154"/>
        <v>0.8560517117200946</v>
      </c>
      <c r="CQ81" s="8">
        <f t="shared" si="154"/>
        <v>0.841395141645195</v>
      </c>
      <c r="CR81" s="8">
        <f t="shared" si="155"/>
        <v>0.7629568911615331</v>
      </c>
      <c r="CS81" s="8">
        <f t="shared" si="155"/>
        <v>0.5308844442309882</v>
      </c>
      <c r="CT81" s="8">
        <f t="shared" si="155"/>
        <v>0.29853826189179594</v>
      </c>
      <c r="CU81" s="8">
        <f t="shared" si="155"/>
        <v>0.3349654391578276</v>
      </c>
      <c r="CV81" s="7">
        <f t="shared" si="156"/>
        <v>2.5</v>
      </c>
      <c r="CW81" s="30">
        <v>6</v>
      </c>
      <c r="CX81" s="30">
        <v>6</v>
      </c>
      <c r="CY81" s="30">
        <v>6</v>
      </c>
      <c r="CZ81" s="30">
        <v>6</v>
      </c>
      <c r="DA81" s="30">
        <v>6</v>
      </c>
      <c r="DB81" s="30">
        <v>6</v>
      </c>
      <c r="DC81" s="30">
        <v>6</v>
      </c>
      <c r="DD81" s="30">
        <v>6</v>
      </c>
      <c r="DE81" s="30">
        <v>6</v>
      </c>
      <c r="DF81" s="8">
        <v>6</v>
      </c>
      <c r="DG81" s="8">
        <v>2.36</v>
      </c>
      <c r="DH81" s="8">
        <v>1.7</v>
      </c>
      <c r="DI81" s="8">
        <v>1.54</v>
      </c>
      <c r="DJ81" s="8">
        <v>1.37</v>
      </c>
      <c r="DK81" s="8">
        <v>1.08</v>
      </c>
      <c r="DL81" s="8">
        <v>0.75</v>
      </c>
      <c r="DM81" s="8">
        <v>0.477</v>
      </c>
      <c r="DN81" s="8">
        <v>0.404</v>
      </c>
      <c r="DO81" s="8">
        <v>0.206</v>
      </c>
      <c r="DP81" s="8">
        <v>0.082</v>
      </c>
      <c r="DQ81" s="8">
        <v>0.044</v>
      </c>
      <c r="DR81" s="8">
        <v>0.028</v>
      </c>
      <c r="DS81" s="8">
        <v>0.025</v>
      </c>
      <c r="DT81" s="8">
        <v>0.025</v>
      </c>
      <c r="DU81" s="8">
        <v>0.029</v>
      </c>
      <c r="DV81" s="8">
        <v>0.038</v>
      </c>
      <c r="DW81" s="8">
        <v>0.05</v>
      </c>
      <c r="DX81" s="8">
        <v>0.065</v>
      </c>
      <c r="DY81" s="8">
        <v>0.076</v>
      </c>
      <c r="DZ81" s="8">
        <v>0.086</v>
      </c>
      <c r="EA81" s="8">
        <v>0.093</v>
      </c>
      <c r="EB81" s="8">
        <v>0.095</v>
      </c>
      <c r="EC81" s="8">
        <v>0.092</v>
      </c>
      <c r="ED81" s="8">
        <v>0.086</v>
      </c>
      <c r="EE81" s="8">
        <v>0.085</v>
      </c>
      <c r="EF81" s="8">
        <v>0.088</v>
      </c>
      <c r="EG81" s="8">
        <v>0.1</v>
      </c>
      <c r="EH81" s="8">
        <v>0.116</v>
      </c>
      <c r="EI81" s="8">
        <v>0.135</v>
      </c>
      <c r="EJ81" s="8">
        <v>0.147</v>
      </c>
      <c r="EK81" s="8">
        <v>0.152</v>
      </c>
      <c r="EL81" s="8">
        <v>0.154</v>
      </c>
      <c r="EM81" s="8">
        <v>0.159</v>
      </c>
      <c r="EN81" s="8">
        <v>0.166</v>
      </c>
      <c r="EO81" s="8">
        <v>0.18</v>
      </c>
      <c r="EP81" s="8">
        <v>0.192</v>
      </c>
      <c r="EQ81" s="8">
        <v>0.186</v>
      </c>
      <c r="ER81" s="8">
        <v>0.176</v>
      </c>
      <c r="ES81" s="8">
        <v>0.141</v>
      </c>
      <c r="ET81" s="8">
        <v>0.103</v>
      </c>
      <c r="EU81" s="8">
        <v>0.071</v>
      </c>
      <c r="EV81" s="8">
        <v>0.045</v>
      </c>
      <c r="EW81" s="8">
        <v>0.031</v>
      </c>
      <c r="EX81" s="8">
        <v>0.02</v>
      </c>
      <c r="EY81" s="8">
        <v>0.014</v>
      </c>
      <c r="EZ81" s="8">
        <v>0.012</v>
      </c>
      <c r="FA81" s="8">
        <v>0.009</v>
      </c>
      <c r="FB81" s="8">
        <v>0.008</v>
      </c>
      <c r="FC81" s="8">
        <v>0.008</v>
      </c>
      <c r="FD81" s="8">
        <v>0.008</v>
      </c>
      <c r="FE81" s="8">
        <v>0.009</v>
      </c>
      <c r="FF81" s="8">
        <v>0.01</v>
      </c>
      <c r="FG81" s="8">
        <v>0.011</v>
      </c>
      <c r="FH81" s="8">
        <v>0.011</v>
      </c>
      <c r="FI81" s="8">
        <v>0.012</v>
      </c>
      <c r="FJ81" s="8">
        <v>0.014</v>
      </c>
      <c r="FK81" s="8">
        <v>0.014</v>
      </c>
      <c r="FL81" s="8">
        <v>0.015</v>
      </c>
      <c r="FM81" s="8">
        <v>0.018</v>
      </c>
      <c r="FN81" s="8">
        <v>0.018</v>
      </c>
      <c r="FO81" s="8">
        <v>0.025</v>
      </c>
      <c r="FP81" s="8">
        <v>0.028</v>
      </c>
      <c r="FQ81" s="8">
        <v>0.032</v>
      </c>
      <c r="FR81" s="8">
        <v>0.033</v>
      </c>
      <c r="FS81" s="8">
        <v>0.034</v>
      </c>
      <c r="FT81" s="8">
        <v>0.035</v>
      </c>
      <c r="FU81" s="8">
        <v>0.036</v>
      </c>
      <c r="FV81" s="8">
        <v>0.036</v>
      </c>
      <c r="FW81" s="8">
        <v>0.036</v>
      </c>
      <c r="FX81" s="8">
        <v>0.036</v>
      </c>
      <c r="FY81" s="8">
        <v>0.038</v>
      </c>
      <c r="FZ81" s="8">
        <v>0.036</v>
      </c>
      <c r="GA81" s="8">
        <v>0.033</v>
      </c>
      <c r="GB81" s="8">
        <v>0.031</v>
      </c>
      <c r="GC81" s="8">
        <v>0.03</v>
      </c>
      <c r="GD81" s="8">
        <v>0.03</v>
      </c>
      <c r="GE81" s="8">
        <v>0.027</v>
      </c>
      <c r="GF81" s="8">
        <v>0.025</v>
      </c>
      <c r="GG81" s="8">
        <v>0.027</v>
      </c>
      <c r="GH81" s="8">
        <v>0.03</v>
      </c>
      <c r="GI81" s="8">
        <v>0.047</v>
      </c>
      <c r="GJ81" s="8">
        <v>0.11</v>
      </c>
      <c r="GK81" s="8">
        <v>0.21</v>
      </c>
      <c r="GL81" s="8">
        <v>0.19</v>
      </c>
      <c r="GO81" s="17"/>
      <c r="GP81" s="17"/>
      <c r="GQ81" s="17"/>
      <c r="GR81" s="10">
        <v>1.497</v>
      </c>
      <c r="GS81" s="17"/>
      <c r="GT81" s="17"/>
      <c r="GU81" s="17"/>
      <c r="GV81" s="9"/>
      <c r="GW81" s="9"/>
      <c r="GX81" s="9"/>
      <c r="GY81" s="9"/>
      <c r="GZ81" s="10">
        <f t="shared" si="157"/>
        <v>0.9237863887449864</v>
      </c>
      <c r="HA81" s="9"/>
      <c r="HB81" s="9"/>
      <c r="HC81" s="10">
        <v>0.4099</v>
      </c>
      <c r="HD81" s="10">
        <v>0.4004</v>
      </c>
      <c r="HE81" s="10">
        <v>55.5</v>
      </c>
      <c r="HF81" s="10">
        <v>0.3097</v>
      </c>
      <c r="HG81" s="10">
        <v>0.325</v>
      </c>
      <c r="HH81" s="10">
        <v>57.2</v>
      </c>
      <c r="HI81" s="20">
        <v>2</v>
      </c>
      <c r="HJ81" s="13" t="s">
        <v>236</v>
      </c>
      <c r="HK81" s="13">
        <v>6</v>
      </c>
      <c r="HL81" s="13">
        <v>530</v>
      </c>
      <c r="HM81" s="13">
        <v>83</v>
      </c>
      <c r="HN81" s="12">
        <v>2.5</v>
      </c>
      <c r="HO81" s="13">
        <v>0.76</v>
      </c>
      <c r="HP81" s="12">
        <v>3.75</v>
      </c>
      <c r="HR81" s="15" t="s">
        <v>67</v>
      </c>
      <c r="HS81" s="13">
        <v>10</v>
      </c>
      <c r="HT81" s="13">
        <v>15</v>
      </c>
      <c r="HU81" s="13">
        <v>5</v>
      </c>
      <c r="HV81" s="1">
        <v>10</v>
      </c>
      <c r="HW81" s="3" t="s">
        <v>137</v>
      </c>
      <c r="HX81" s="2" t="s">
        <v>240</v>
      </c>
    </row>
    <row r="82" spans="1:232" ht="11.25">
      <c r="A82" s="22" t="s">
        <v>209</v>
      </c>
      <c r="B82" s="3" t="s">
        <v>214</v>
      </c>
      <c r="D82" s="6"/>
      <c r="E82" s="16">
        <v>2.5</v>
      </c>
      <c r="F82" s="8">
        <f t="shared" si="146"/>
        <v>3.16227766016837E-08</v>
      </c>
      <c r="G82" s="8">
        <f t="shared" si="146"/>
        <v>3.16227766016837E-08</v>
      </c>
      <c r="H82" s="8">
        <f t="shared" si="146"/>
        <v>3.16227766016837E-08</v>
      </c>
      <c r="I82" s="8">
        <f t="shared" si="146"/>
        <v>3.16227766016837E-08</v>
      </c>
      <c r="J82" s="8">
        <f t="shared" si="146"/>
        <v>3.16227766016837E-08</v>
      </c>
      <c r="K82" s="8">
        <f t="shared" si="146"/>
        <v>3.16227766016837E-08</v>
      </c>
      <c r="L82" s="8">
        <f t="shared" si="146"/>
        <v>3.16227766016837E-08</v>
      </c>
      <c r="M82" s="8">
        <f t="shared" si="146"/>
        <v>0.03273406948788382</v>
      </c>
      <c r="N82" s="8">
        <f t="shared" si="146"/>
        <v>0.15848931924611132</v>
      </c>
      <c r="O82" s="8">
        <f t="shared" si="146"/>
        <v>0.2264644307593059</v>
      </c>
      <c r="P82" s="8">
        <f t="shared" si="147"/>
        <v>0.35481338923357547</v>
      </c>
      <c r="Q82" s="8">
        <f t="shared" si="147"/>
        <v>0.5308844442309882</v>
      </c>
      <c r="R82" s="8">
        <f t="shared" si="147"/>
        <v>0.6382634861905486</v>
      </c>
      <c r="S82" s="8">
        <f t="shared" si="147"/>
        <v>0.7079457843841379</v>
      </c>
      <c r="T82" s="8">
        <f t="shared" si="147"/>
        <v>0.7717915155850125</v>
      </c>
      <c r="U82" s="8">
        <f t="shared" si="147"/>
        <v>0.7413102413009174</v>
      </c>
      <c r="V82" s="8">
        <f t="shared" si="147"/>
        <v>0.7286181745132277</v>
      </c>
      <c r="W82" s="8">
        <f t="shared" si="147"/>
        <v>0.7943282347242815</v>
      </c>
      <c r="X82" s="8">
        <f t="shared" si="147"/>
        <v>0.8462525688072693</v>
      </c>
      <c r="Y82" s="8">
        <f t="shared" si="147"/>
        <v>0.9225714271547631</v>
      </c>
      <c r="Z82" s="8">
        <f t="shared" si="148"/>
        <v>0.9549925860214359</v>
      </c>
      <c r="AA82" s="8">
        <f t="shared" si="148"/>
        <v>0.841395141645195</v>
      </c>
      <c r="AB82" s="8">
        <f t="shared" si="148"/>
        <v>0.6060382005270664</v>
      </c>
      <c r="AC82" s="8">
        <f t="shared" si="148"/>
        <v>0.6878599123088075</v>
      </c>
      <c r="AD82" s="8">
        <f t="shared" si="148"/>
        <v>0.7943282347242815</v>
      </c>
      <c r="AE82" s="8">
        <f t="shared" si="148"/>
        <v>0.8222426499470711</v>
      </c>
      <c r="AF82" s="8">
        <f t="shared" si="148"/>
        <v>0.8912509381337455</v>
      </c>
      <c r="AG82" s="8">
        <f t="shared" si="148"/>
        <v>0.901571137605957</v>
      </c>
      <c r="AH82" s="8">
        <f t="shared" si="148"/>
        <v>0.9067759645839049</v>
      </c>
      <c r="AI82" s="8">
        <f t="shared" si="148"/>
        <v>0.9120108393559097</v>
      </c>
      <c r="AJ82" s="8">
        <f t="shared" si="149"/>
        <v>0.9172759353897796</v>
      </c>
      <c r="AK82" s="8">
        <f t="shared" si="149"/>
        <v>0.9225714271547631</v>
      </c>
      <c r="AL82" s="8">
        <f t="shared" si="149"/>
        <v>0.9278974901273311</v>
      </c>
      <c r="AM82" s="8">
        <f t="shared" si="149"/>
        <v>0.933254300796991</v>
      </c>
      <c r="AN82" s="8">
        <f t="shared" si="149"/>
        <v>0.9386420366721352</v>
      </c>
      <c r="AO82" s="8">
        <f t="shared" si="149"/>
        <v>0.9386420366721352</v>
      </c>
      <c r="AP82" s="8">
        <f t="shared" si="149"/>
        <v>0.9440608762859234</v>
      </c>
      <c r="AQ82" s="8">
        <f t="shared" si="149"/>
        <v>0.9549925860214359</v>
      </c>
      <c r="AR82" s="8">
        <f t="shared" si="149"/>
        <v>0.9605058183867305</v>
      </c>
      <c r="AS82" s="8">
        <f t="shared" si="149"/>
        <v>0.9660508789898133</v>
      </c>
      <c r="AT82" s="8">
        <f t="shared" si="150"/>
        <v>0.9716279515771061</v>
      </c>
      <c r="AU82" s="8">
        <f t="shared" si="150"/>
        <v>0.9772372209558107</v>
      </c>
      <c r="AV82" s="8">
        <f t="shared" si="150"/>
        <v>0.9772372209558107</v>
      </c>
      <c r="AW82" s="8">
        <f t="shared" si="150"/>
        <v>0.9828788730000323</v>
      </c>
      <c r="AX82" s="8">
        <f t="shared" si="150"/>
        <v>0.9828788730000323</v>
      </c>
      <c r="AY82" s="8">
        <f t="shared" si="150"/>
        <v>0.9828788730000323</v>
      </c>
      <c r="AZ82" s="8">
        <f t="shared" si="150"/>
        <v>0.9885530946569387</v>
      </c>
      <c r="BA82" s="8">
        <f t="shared" si="150"/>
        <v>0.9885530946569387</v>
      </c>
      <c r="BB82" s="8">
        <f t="shared" si="150"/>
        <v>0.9885530946569387</v>
      </c>
      <c r="BC82" s="8">
        <f t="shared" si="150"/>
        <v>0.9885530946569387</v>
      </c>
      <c r="BD82" s="8">
        <f t="shared" si="151"/>
        <v>0.9942600739529566</v>
      </c>
      <c r="BE82" s="8">
        <f t="shared" si="151"/>
        <v>0.9942600739529566</v>
      </c>
      <c r="BF82" s="8">
        <f t="shared" si="151"/>
        <v>0.9942600739529566</v>
      </c>
      <c r="BG82" s="8">
        <f t="shared" si="151"/>
        <v>0.9942600739529566</v>
      </c>
      <c r="BH82" s="8">
        <f t="shared" si="151"/>
        <v>0.9942600739529566</v>
      </c>
      <c r="BI82" s="8">
        <f t="shared" si="151"/>
        <v>0.9942600739529566</v>
      </c>
      <c r="BJ82" s="8">
        <f t="shared" si="151"/>
        <v>0.9942600739529566</v>
      </c>
      <c r="BK82" s="8">
        <f t="shared" si="151"/>
        <v>0.9942600739529566</v>
      </c>
      <c r="BL82" s="8">
        <f t="shared" si="151"/>
        <v>0.9942600739529566</v>
      </c>
      <c r="BM82" s="8">
        <f t="shared" si="151"/>
        <v>0.9942600739529566</v>
      </c>
      <c r="BN82" s="8">
        <f t="shared" si="152"/>
        <v>0.9942600739529566</v>
      </c>
      <c r="BO82" s="8">
        <f t="shared" si="152"/>
        <v>0.9942600739529566</v>
      </c>
      <c r="BP82" s="8">
        <f t="shared" si="152"/>
        <v>0.9942600739529566</v>
      </c>
      <c r="BQ82" s="8">
        <f t="shared" si="152"/>
        <v>0.9942600739529566</v>
      </c>
      <c r="BR82" s="8">
        <f t="shared" si="152"/>
        <v>0.9942600739529566</v>
      </c>
      <c r="BS82" s="8">
        <f t="shared" si="152"/>
        <v>0.9942600739529566</v>
      </c>
      <c r="BT82" s="8">
        <f t="shared" si="152"/>
        <v>0.9942600739529566</v>
      </c>
      <c r="BU82" s="8">
        <f t="shared" si="152"/>
        <v>0.9942600739529566</v>
      </c>
      <c r="BV82" s="8">
        <f t="shared" si="152"/>
        <v>0.9942600739529566</v>
      </c>
      <c r="BW82" s="8">
        <f t="shared" si="152"/>
        <v>0.9942600739529566</v>
      </c>
      <c r="BX82" s="8">
        <f t="shared" si="153"/>
        <v>0.9942600739529566</v>
      </c>
      <c r="BY82" s="8">
        <f t="shared" si="153"/>
        <v>0.9942600739529566</v>
      </c>
      <c r="BZ82" s="8">
        <f t="shared" si="153"/>
        <v>0.9885530946569387</v>
      </c>
      <c r="CA82" s="8">
        <f t="shared" si="153"/>
        <v>0.9828788730000323</v>
      </c>
      <c r="CB82" s="8">
        <f t="shared" si="153"/>
        <v>0.9828788730000323</v>
      </c>
      <c r="CC82" s="8">
        <f t="shared" si="153"/>
        <v>0.9828788730000323</v>
      </c>
      <c r="CD82" s="8">
        <f t="shared" si="153"/>
        <v>0.9828788730000323</v>
      </c>
      <c r="CE82" s="8">
        <f t="shared" si="153"/>
        <v>0.9828788730000323</v>
      </c>
      <c r="CF82" s="8">
        <f t="shared" si="153"/>
        <v>0.9828788730000323</v>
      </c>
      <c r="CG82" s="8">
        <f t="shared" si="153"/>
        <v>0.9772372209558107</v>
      </c>
      <c r="CH82" s="8">
        <f t="shared" si="154"/>
        <v>0.9772372209558107</v>
      </c>
      <c r="CI82" s="8">
        <f t="shared" si="154"/>
        <v>0.9716279515771061</v>
      </c>
      <c r="CJ82" s="8">
        <f t="shared" si="154"/>
        <v>0.9716279515771061</v>
      </c>
      <c r="CK82" s="8">
        <f t="shared" si="154"/>
        <v>0.9660508789898133</v>
      </c>
      <c r="CL82" s="8">
        <f t="shared" si="154"/>
        <v>0.9605058183867305</v>
      </c>
      <c r="CM82" s="8">
        <f t="shared" si="154"/>
        <v>0.9495109992021982</v>
      </c>
      <c r="CN82" s="8">
        <f t="shared" si="154"/>
        <v>0.933254300796991</v>
      </c>
      <c r="CO82" s="8">
        <f t="shared" si="154"/>
        <v>0.9172759353897796</v>
      </c>
      <c r="CP82" s="8">
        <f t="shared" si="154"/>
        <v>0.8912509381337455</v>
      </c>
      <c r="CQ82" s="8">
        <f t="shared" si="154"/>
        <v>0.8462525688072693</v>
      </c>
      <c r="CR82" s="8">
        <f t="shared" si="155"/>
        <v>0.81752303794365</v>
      </c>
      <c r="CS82" s="8">
        <f t="shared" si="155"/>
        <v>0.6878599123088075</v>
      </c>
      <c r="CT82" s="8">
        <f t="shared" si="155"/>
        <v>0.5956621435290105</v>
      </c>
      <c r="CU82" s="8">
        <f t="shared" si="155"/>
        <v>0.5011872336272722</v>
      </c>
      <c r="CV82" s="7">
        <f t="shared" si="156"/>
        <v>2.5</v>
      </c>
      <c r="CW82" s="8">
        <v>3</v>
      </c>
      <c r="CX82" s="8">
        <v>3</v>
      </c>
      <c r="CY82" s="8">
        <v>3</v>
      </c>
      <c r="CZ82" s="8">
        <v>3</v>
      </c>
      <c r="DA82" s="8">
        <v>3</v>
      </c>
      <c r="DB82" s="8">
        <v>3</v>
      </c>
      <c r="DC82" s="8">
        <v>3</v>
      </c>
      <c r="DD82" s="8">
        <v>0.594</v>
      </c>
      <c r="DE82" s="8">
        <v>0.32</v>
      </c>
      <c r="DF82" s="8">
        <v>0.258</v>
      </c>
      <c r="DG82" s="8">
        <v>0.18</v>
      </c>
      <c r="DH82" s="8">
        <v>0.11</v>
      </c>
      <c r="DI82" s="8">
        <v>0.078</v>
      </c>
      <c r="DJ82" s="8">
        <v>0.06</v>
      </c>
      <c r="DK82" s="8">
        <v>0.045</v>
      </c>
      <c r="DL82" s="8">
        <v>0.052</v>
      </c>
      <c r="DM82" s="8">
        <v>0.055</v>
      </c>
      <c r="DN82" s="8">
        <v>0.04</v>
      </c>
      <c r="DO82" s="8">
        <v>0.029</v>
      </c>
      <c r="DP82" s="8">
        <v>0.014</v>
      </c>
      <c r="DQ82" s="8">
        <v>0.008</v>
      </c>
      <c r="DR82" s="8">
        <v>0.03</v>
      </c>
      <c r="DS82" s="8">
        <v>0.087</v>
      </c>
      <c r="DT82" s="8">
        <v>0.065</v>
      </c>
      <c r="DU82" s="8">
        <v>0.04</v>
      </c>
      <c r="DV82" s="8">
        <v>0.034</v>
      </c>
      <c r="DW82" s="8">
        <v>0.02</v>
      </c>
      <c r="DX82" s="8">
        <v>0.018</v>
      </c>
      <c r="DY82" s="8">
        <v>0.017</v>
      </c>
      <c r="DZ82" s="8">
        <v>0.016</v>
      </c>
      <c r="EA82" s="8">
        <v>0.015</v>
      </c>
      <c r="EB82" s="8">
        <v>0.014</v>
      </c>
      <c r="EC82" s="8">
        <v>0.013</v>
      </c>
      <c r="ED82" s="8">
        <v>0.012</v>
      </c>
      <c r="EE82" s="8">
        <v>0.011</v>
      </c>
      <c r="EF82" s="8">
        <v>0.011</v>
      </c>
      <c r="EG82" s="8">
        <v>0.01</v>
      </c>
      <c r="EH82" s="8">
        <v>0.008</v>
      </c>
      <c r="EI82" s="8">
        <v>0.007</v>
      </c>
      <c r="EJ82" s="8">
        <v>0.006</v>
      </c>
      <c r="EK82" s="8">
        <v>0.005</v>
      </c>
      <c r="EL82" s="8">
        <v>0.004</v>
      </c>
      <c r="EM82" s="8">
        <v>0.004</v>
      </c>
      <c r="EN82" s="8">
        <v>0.003</v>
      </c>
      <c r="EO82" s="8">
        <v>0.003</v>
      </c>
      <c r="EP82" s="8">
        <v>0.003</v>
      </c>
      <c r="EQ82" s="8">
        <v>0.002</v>
      </c>
      <c r="ER82" s="8">
        <v>0.002</v>
      </c>
      <c r="ES82" s="8">
        <v>0.002</v>
      </c>
      <c r="ET82" s="8">
        <v>0.002</v>
      </c>
      <c r="EU82" s="8">
        <v>0.001</v>
      </c>
      <c r="EV82" s="8">
        <v>0.001</v>
      </c>
      <c r="EW82" s="8">
        <v>0.001</v>
      </c>
      <c r="EX82" s="8">
        <v>0.001</v>
      </c>
      <c r="EY82" s="8">
        <v>0.001</v>
      </c>
      <c r="EZ82" s="8">
        <v>0.001</v>
      </c>
      <c r="FA82" s="8">
        <v>0.001</v>
      </c>
      <c r="FB82" s="8">
        <v>0.001</v>
      </c>
      <c r="FC82" s="8">
        <v>0.001</v>
      </c>
      <c r="FD82" s="8">
        <v>0.001</v>
      </c>
      <c r="FE82" s="8">
        <v>0.001</v>
      </c>
      <c r="FF82" s="8">
        <v>0.001</v>
      </c>
      <c r="FG82" s="8">
        <v>0.001</v>
      </c>
      <c r="FH82" s="8">
        <v>0.001</v>
      </c>
      <c r="FI82" s="8">
        <v>0.001</v>
      </c>
      <c r="FJ82" s="8">
        <v>0.001</v>
      </c>
      <c r="FK82" s="8">
        <v>0.001</v>
      </c>
      <c r="FL82" s="8">
        <v>0.001</v>
      </c>
      <c r="FM82" s="8">
        <v>0.001</v>
      </c>
      <c r="FN82" s="8">
        <v>0.001</v>
      </c>
      <c r="FO82" s="8">
        <v>0.001</v>
      </c>
      <c r="FP82" s="8">
        <v>0.001</v>
      </c>
      <c r="FQ82" s="8">
        <v>0.002</v>
      </c>
      <c r="FR82" s="8">
        <v>0.003</v>
      </c>
      <c r="FS82" s="8">
        <v>0.003</v>
      </c>
      <c r="FT82" s="8">
        <v>0.003</v>
      </c>
      <c r="FU82" s="8">
        <v>0.003</v>
      </c>
      <c r="FV82" s="8">
        <v>0.003</v>
      </c>
      <c r="FW82" s="8">
        <v>0.003</v>
      </c>
      <c r="FX82" s="8">
        <v>0.004</v>
      </c>
      <c r="FY82" s="8">
        <v>0.004</v>
      </c>
      <c r="FZ82" s="8">
        <v>0.005</v>
      </c>
      <c r="GA82" s="8">
        <v>0.005</v>
      </c>
      <c r="GB82" s="8">
        <v>0.006</v>
      </c>
      <c r="GC82" s="8">
        <v>0.007</v>
      </c>
      <c r="GD82" s="8">
        <v>0.009</v>
      </c>
      <c r="GE82" s="8">
        <v>0.012</v>
      </c>
      <c r="GF82" s="8">
        <v>0.015</v>
      </c>
      <c r="GG82" s="8">
        <v>0.02</v>
      </c>
      <c r="GH82" s="8">
        <v>0.029</v>
      </c>
      <c r="GI82" s="8">
        <v>0.035</v>
      </c>
      <c r="GJ82" s="8">
        <v>0.065</v>
      </c>
      <c r="GK82" s="8">
        <v>0.09</v>
      </c>
      <c r="GL82" s="8">
        <v>0.12</v>
      </c>
      <c r="GO82" s="17"/>
      <c r="GP82" s="17"/>
      <c r="GQ82" s="17"/>
      <c r="GR82" s="10">
        <v>1.543</v>
      </c>
      <c r="GS82" s="17"/>
      <c r="GT82" s="17"/>
      <c r="GU82" s="17"/>
      <c r="GV82" s="9"/>
      <c r="GW82" s="9"/>
      <c r="GX82" s="9"/>
      <c r="GY82" s="9"/>
      <c r="GZ82" s="10">
        <f t="shared" si="157"/>
        <v>0.9127884741377091</v>
      </c>
      <c r="HA82" s="9"/>
      <c r="HB82" s="9"/>
      <c r="HC82" s="10">
        <v>0.4569</v>
      </c>
      <c r="HD82" s="10">
        <v>0.4123</v>
      </c>
      <c r="HE82" s="10">
        <v>88.2</v>
      </c>
      <c r="HF82" s="10">
        <v>0.3605</v>
      </c>
      <c r="HG82" s="10">
        <v>0.3644</v>
      </c>
      <c r="HH82" s="10">
        <v>87.6</v>
      </c>
      <c r="HI82" s="20">
        <v>2</v>
      </c>
      <c r="HJ82" s="13" t="s">
        <v>224</v>
      </c>
      <c r="HK82" s="13">
        <v>4</v>
      </c>
      <c r="HL82" s="13">
        <v>560</v>
      </c>
      <c r="HM82" s="13">
        <v>63</v>
      </c>
      <c r="HN82" s="12">
        <v>2.48</v>
      </c>
      <c r="HO82" s="13">
        <v>0.95</v>
      </c>
      <c r="HP82" s="12">
        <v>2.8</v>
      </c>
      <c r="HR82" s="15" t="s">
        <v>230</v>
      </c>
      <c r="HS82" s="13">
        <v>10</v>
      </c>
      <c r="HT82" s="13">
        <v>15</v>
      </c>
      <c r="HU82" s="13">
        <v>5</v>
      </c>
      <c r="HV82" s="1">
        <v>10</v>
      </c>
      <c r="HW82" s="3" t="s">
        <v>137</v>
      </c>
      <c r="HX82" s="2" t="s">
        <v>241</v>
      </c>
    </row>
    <row r="83" spans="1:232" ht="11.25">
      <c r="A83" s="22" t="s">
        <v>210</v>
      </c>
      <c r="B83" s="3" t="s">
        <v>214</v>
      </c>
      <c r="D83" s="6"/>
      <c r="E83" s="16">
        <v>2.5</v>
      </c>
      <c r="F83" s="8">
        <f t="shared" si="146"/>
        <v>3.16227766016837E-08</v>
      </c>
      <c r="G83" s="8">
        <f t="shared" si="146"/>
        <v>3.16227766016837E-08</v>
      </c>
      <c r="H83" s="8">
        <f t="shared" si="146"/>
        <v>3.16227766016837E-08</v>
      </c>
      <c r="I83" s="8">
        <f t="shared" si="146"/>
        <v>3.16227766016837E-08</v>
      </c>
      <c r="J83" s="8">
        <f t="shared" si="146"/>
        <v>3.16227766016837E-08</v>
      </c>
      <c r="K83" s="8">
        <f t="shared" si="146"/>
        <v>3.16227766016837E-08</v>
      </c>
      <c r="L83" s="8">
        <f t="shared" si="146"/>
        <v>3.16227766016837E-08</v>
      </c>
      <c r="M83" s="8">
        <f t="shared" si="146"/>
        <v>0.008560517117200949</v>
      </c>
      <c r="N83" s="8">
        <f t="shared" si="146"/>
        <v>0.03349654391578276</v>
      </c>
      <c r="O83" s="8">
        <f t="shared" si="146"/>
        <v>0.10715193052376064</v>
      </c>
      <c r="P83" s="8">
        <f t="shared" si="147"/>
        <v>0.2030018519859683</v>
      </c>
      <c r="Q83" s="8">
        <f t="shared" si="147"/>
        <v>0.4216965034285822</v>
      </c>
      <c r="R83" s="8">
        <f t="shared" si="147"/>
        <v>0.5623413251903491</v>
      </c>
      <c r="S83" s="8">
        <f t="shared" si="147"/>
        <v>0.6237348354824191</v>
      </c>
      <c r="T83" s="8">
        <f t="shared" si="147"/>
        <v>0.6683439175686146</v>
      </c>
      <c r="U83" s="8">
        <f t="shared" si="147"/>
        <v>0.5888436553555889</v>
      </c>
      <c r="V83" s="8">
        <f t="shared" si="147"/>
        <v>0.5370317963702527</v>
      </c>
      <c r="W83" s="8">
        <f t="shared" si="147"/>
        <v>0.6025595860743578</v>
      </c>
      <c r="X83" s="8">
        <f t="shared" si="147"/>
        <v>0.7120327999992025</v>
      </c>
      <c r="Y83" s="8">
        <f t="shared" si="147"/>
        <v>0.841395141645195</v>
      </c>
      <c r="Z83" s="8">
        <f t="shared" si="148"/>
        <v>0.901571137605957</v>
      </c>
      <c r="AA83" s="8">
        <f t="shared" si="148"/>
        <v>0.6683439175686146</v>
      </c>
      <c r="AB83" s="8">
        <f t="shared" si="148"/>
        <v>0.34080032480036493</v>
      </c>
      <c r="AC83" s="8">
        <f t="shared" si="148"/>
        <v>0.47315125896148047</v>
      </c>
      <c r="AD83" s="8">
        <f t="shared" si="148"/>
        <v>0.6025595860743578</v>
      </c>
      <c r="AE83" s="8">
        <f t="shared" si="148"/>
        <v>0.660693448007596</v>
      </c>
      <c r="AF83" s="8">
        <f t="shared" si="148"/>
        <v>0.7585775750291837</v>
      </c>
      <c r="AG83" s="8">
        <f t="shared" si="148"/>
        <v>0.7943282347242815</v>
      </c>
      <c r="AH83" s="8">
        <f t="shared" si="148"/>
        <v>0.8035261221856171</v>
      </c>
      <c r="AI83" s="8">
        <f t="shared" si="148"/>
        <v>0.8128305161640992</v>
      </c>
      <c r="AJ83" s="8">
        <f t="shared" si="149"/>
        <v>0.81752303794365</v>
      </c>
      <c r="AK83" s="8">
        <f t="shared" si="149"/>
        <v>0.8222426499470711</v>
      </c>
      <c r="AL83" s="8">
        <f t="shared" si="149"/>
        <v>0.831763771102671</v>
      </c>
      <c r="AM83" s="8">
        <f t="shared" si="149"/>
        <v>0.841395141645195</v>
      </c>
      <c r="AN83" s="8">
        <f t="shared" si="149"/>
        <v>0.8462525688072693</v>
      </c>
      <c r="AO83" s="8">
        <f t="shared" si="149"/>
        <v>0.8560517117200946</v>
      </c>
      <c r="AP83" s="8">
        <f t="shared" si="149"/>
        <v>0.8759917176331172</v>
      </c>
      <c r="AQ83" s="8">
        <f t="shared" si="149"/>
        <v>0.8912509381337455</v>
      </c>
      <c r="AR83" s="8">
        <f t="shared" si="149"/>
        <v>0.9067759645839049</v>
      </c>
      <c r="AS83" s="8">
        <f t="shared" si="149"/>
        <v>0.9278974901273311</v>
      </c>
      <c r="AT83" s="8">
        <f t="shared" si="150"/>
        <v>0.9386420366721352</v>
      </c>
      <c r="AU83" s="8">
        <f t="shared" si="150"/>
        <v>0.9495109992021982</v>
      </c>
      <c r="AV83" s="8">
        <f t="shared" si="150"/>
        <v>0.9549925860214359</v>
      </c>
      <c r="AW83" s="8">
        <f t="shared" si="150"/>
        <v>0.9605058183867305</v>
      </c>
      <c r="AX83" s="8">
        <f t="shared" si="150"/>
        <v>0.9660508789898133</v>
      </c>
      <c r="AY83" s="8">
        <f t="shared" si="150"/>
        <v>0.9716279515771061</v>
      </c>
      <c r="AZ83" s="8">
        <f t="shared" si="150"/>
        <v>0.9772372209558107</v>
      </c>
      <c r="BA83" s="8">
        <f t="shared" si="150"/>
        <v>0.9772372209558107</v>
      </c>
      <c r="BB83" s="8">
        <f t="shared" si="150"/>
        <v>0.9772372209558107</v>
      </c>
      <c r="BC83" s="8">
        <f t="shared" si="150"/>
        <v>0.9772372209558107</v>
      </c>
      <c r="BD83" s="8">
        <f t="shared" si="151"/>
        <v>0.9828788730000323</v>
      </c>
      <c r="BE83" s="8">
        <f t="shared" si="151"/>
        <v>0.9828788730000323</v>
      </c>
      <c r="BF83" s="8">
        <f t="shared" si="151"/>
        <v>0.9885530946569387</v>
      </c>
      <c r="BG83" s="8">
        <f t="shared" si="151"/>
        <v>0.9885530946569387</v>
      </c>
      <c r="BH83" s="8">
        <f t="shared" si="151"/>
        <v>0.9885530946569387</v>
      </c>
      <c r="BI83" s="8">
        <f t="shared" si="151"/>
        <v>0.9885530946569387</v>
      </c>
      <c r="BJ83" s="8">
        <f t="shared" si="151"/>
        <v>0.9885530946569387</v>
      </c>
      <c r="BK83" s="8">
        <f t="shared" si="151"/>
        <v>0.9885530946569387</v>
      </c>
      <c r="BL83" s="8">
        <f t="shared" si="151"/>
        <v>0.9885530946569387</v>
      </c>
      <c r="BM83" s="8">
        <f t="shared" si="151"/>
        <v>0.9885530946569387</v>
      </c>
      <c r="BN83" s="8">
        <f t="shared" si="152"/>
        <v>0.9885530946569387</v>
      </c>
      <c r="BO83" s="8">
        <f t="shared" si="152"/>
        <v>0.9885530946569387</v>
      </c>
      <c r="BP83" s="8">
        <f t="shared" si="152"/>
        <v>0.9885530946569387</v>
      </c>
      <c r="BQ83" s="8">
        <f t="shared" si="152"/>
        <v>0.9885530946569387</v>
      </c>
      <c r="BR83" s="8">
        <f t="shared" si="152"/>
        <v>0.9885530946569387</v>
      </c>
      <c r="BS83" s="8">
        <f t="shared" si="152"/>
        <v>0.9885530946569387</v>
      </c>
      <c r="BT83" s="8">
        <f t="shared" si="152"/>
        <v>0.9885530946569387</v>
      </c>
      <c r="BU83" s="8">
        <f t="shared" si="152"/>
        <v>0.9885530946569387</v>
      </c>
      <c r="BV83" s="8">
        <f t="shared" si="152"/>
        <v>0.9885530946569387</v>
      </c>
      <c r="BW83" s="8">
        <f t="shared" si="152"/>
        <v>0.9885530946569387</v>
      </c>
      <c r="BX83" s="8">
        <f t="shared" si="153"/>
        <v>0.9885530946569387</v>
      </c>
      <c r="BY83" s="8">
        <f t="shared" si="153"/>
        <v>0.9885530946569387</v>
      </c>
      <c r="BZ83" s="8">
        <f t="shared" si="153"/>
        <v>0.9772372209558107</v>
      </c>
      <c r="CA83" s="8">
        <f t="shared" si="153"/>
        <v>0.9660508789898133</v>
      </c>
      <c r="CB83" s="8">
        <f t="shared" si="153"/>
        <v>0.9660508789898133</v>
      </c>
      <c r="CC83" s="8">
        <f t="shared" si="153"/>
        <v>0.9660508789898133</v>
      </c>
      <c r="CD83" s="8">
        <f t="shared" si="153"/>
        <v>0.9660508789898133</v>
      </c>
      <c r="CE83" s="8">
        <f t="shared" si="153"/>
        <v>0.9660508789898133</v>
      </c>
      <c r="CF83" s="8">
        <f t="shared" si="153"/>
        <v>0.9660508789898133</v>
      </c>
      <c r="CG83" s="8">
        <f t="shared" si="153"/>
        <v>0.9660508789898133</v>
      </c>
      <c r="CH83" s="8">
        <f t="shared" si="154"/>
        <v>0.9549925860214359</v>
      </c>
      <c r="CI83" s="8">
        <f t="shared" si="154"/>
        <v>0.9440608762859234</v>
      </c>
      <c r="CJ83" s="8">
        <f t="shared" si="154"/>
        <v>0.9440608762859234</v>
      </c>
      <c r="CK83" s="8">
        <f t="shared" si="154"/>
        <v>0.933254300796991</v>
      </c>
      <c r="CL83" s="8">
        <f t="shared" si="154"/>
        <v>0.9225714271547631</v>
      </c>
      <c r="CM83" s="8">
        <f t="shared" si="154"/>
        <v>0.901571137605957</v>
      </c>
      <c r="CN83" s="8">
        <f t="shared" si="154"/>
        <v>0.8709635899560806</v>
      </c>
      <c r="CO83" s="8">
        <f t="shared" si="154"/>
        <v>0.841395141645195</v>
      </c>
      <c r="CP83" s="8">
        <f t="shared" si="154"/>
        <v>0.7943282347242815</v>
      </c>
      <c r="CQ83" s="8">
        <f t="shared" si="154"/>
        <v>0.716143410212902</v>
      </c>
      <c r="CR83" s="8">
        <f t="shared" si="155"/>
        <v>0.6683439175686146</v>
      </c>
      <c r="CS83" s="8">
        <f t="shared" si="155"/>
        <v>0.47315125896148047</v>
      </c>
      <c r="CT83" s="8">
        <f t="shared" si="155"/>
        <v>0.35481338923357547</v>
      </c>
      <c r="CU83" s="8">
        <f t="shared" si="155"/>
        <v>0.251188643150958</v>
      </c>
      <c r="CV83" s="7">
        <f t="shared" si="156"/>
        <v>2.5</v>
      </c>
      <c r="CW83" s="8">
        <v>3</v>
      </c>
      <c r="CX83" s="8">
        <v>3</v>
      </c>
      <c r="CY83" s="8">
        <v>3</v>
      </c>
      <c r="CZ83" s="8">
        <v>3</v>
      </c>
      <c r="DA83" s="8">
        <v>3</v>
      </c>
      <c r="DB83" s="8">
        <v>3</v>
      </c>
      <c r="DC83" s="8">
        <v>3</v>
      </c>
      <c r="DD83" s="8">
        <v>0.827</v>
      </c>
      <c r="DE83" s="8">
        <v>0.59</v>
      </c>
      <c r="DF83" s="8">
        <v>0.388</v>
      </c>
      <c r="DG83" s="8">
        <v>0.277</v>
      </c>
      <c r="DH83" s="8">
        <v>0.15</v>
      </c>
      <c r="DI83" s="8">
        <v>0.1</v>
      </c>
      <c r="DJ83" s="8">
        <v>0.082</v>
      </c>
      <c r="DK83" s="8">
        <v>0.07</v>
      </c>
      <c r="DL83" s="8">
        <v>0.092</v>
      </c>
      <c r="DM83" s="8">
        <v>0.108</v>
      </c>
      <c r="DN83" s="8">
        <v>0.088</v>
      </c>
      <c r="DO83" s="8">
        <v>0.059</v>
      </c>
      <c r="DP83" s="8">
        <v>0.03</v>
      </c>
      <c r="DQ83" s="8">
        <v>0.018</v>
      </c>
      <c r="DR83" s="8">
        <v>0.07</v>
      </c>
      <c r="DS83" s="8">
        <v>0.187</v>
      </c>
      <c r="DT83" s="8">
        <v>0.13</v>
      </c>
      <c r="DU83" s="8">
        <v>0.088</v>
      </c>
      <c r="DV83" s="8">
        <v>0.072</v>
      </c>
      <c r="DW83" s="8">
        <v>0.048</v>
      </c>
      <c r="DX83" s="8">
        <v>0.04</v>
      </c>
      <c r="DY83" s="8">
        <v>0.038</v>
      </c>
      <c r="DZ83" s="8">
        <v>0.036</v>
      </c>
      <c r="EA83" s="8">
        <v>0.035</v>
      </c>
      <c r="EB83" s="8">
        <v>0.034</v>
      </c>
      <c r="EC83" s="8">
        <v>0.032</v>
      </c>
      <c r="ED83" s="8">
        <v>0.03</v>
      </c>
      <c r="EE83" s="8">
        <v>0.029</v>
      </c>
      <c r="EF83" s="8">
        <v>0.027</v>
      </c>
      <c r="EG83" s="8">
        <v>0.023</v>
      </c>
      <c r="EH83" s="8">
        <v>0.02</v>
      </c>
      <c r="EI83" s="8">
        <v>0.017</v>
      </c>
      <c r="EJ83" s="8">
        <v>0.013</v>
      </c>
      <c r="EK83" s="8">
        <v>0.011</v>
      </c>
      <c r="EL83" s="8">
        <v>0.009</v>
      </c>
      <c r="EM83" s="8">
        <v>0.008</v>
      </c>
      <c r="EN83" s="8">
        <v>0.007</v>
      </c>
      <c r="EO83" s="8">
        <v>0.006</v>
      </c>
      <c r="EP83" s="8">
        <v>0.005</v>
      </c>
      <c r="EQ83" s="8">
        <v>0.004</v>
      </c>
      <c r="ER83" s="8">
        <v>0.004</v>
      </c>
      <c r="ES83" s="8">
        <v>0.004</v>
      </c>
      <c r="ET83" s="8">
        <v>0.004</v>
      </c>
      <c r="EU83" s="8">
        <v>0.003</v>
      </c>
      <c r="EV83" s="8">
        <v>0.003</v>
      </c>
      <c r="EW83" s="8">
        <v>0.002</v>
      </c>
      <c r="EX83" s="8">
        <v>0.002</v>
      </c>
      <c r="EY83" s="8">
        <v>0.002</v>
      </c>
      <c r="EZ83" s="8">
        <v>0.002</v>
      </c>
      <c r="FA83" s="8">
        <v>0.002</v>
      </c>
      <c r="FB83" s="8">
        <v>0.002</v>
      </c>
      <c r="FC83" s="8">
        <v>0.002</v>
      </c>
      <c r="FD83" s="8">
        <v>0.002</v>
      </c>
      <c r="FE83" s="8">
        <v>0.002</v>
      </c>
      <c r="FF83" s="8">
        <v>0.002</v>
      </c>
      <c r="FG83" s="8">
        <v>0.002</v>
      </c>
      <c r="FH83" s="8">
        <v>0.002</v>
      </c>
      <c r="FI83" s="8">
        <v>0.002</v>
      </c>
      <c r="FJ83" s="8">
        <v>0.002</v>
      </c>
      <c r="FK83" s="8">
        <v>0.002</v>
      </c>
      <c r="FL83" s="8">
        <v>0.002</v>
      </c>
      <c r="FM83" s="8">
        <v>0.002</v>
      </c>
      <c r="FN83" s="8">
        <v>0.002</v>
      </c>
      <c r="FO83" s="8">
        <v>0.002</v>
      </c>
      <c r="FP83" s="8">
        <v>0.002</v>
      </c>
      <c r="FQ83" s="8">
        <v>0.004</v>
      </c>
      <c r="FR83" s="8">
        <v>0.006</v>
      </c>
      <c r="FS83" s="8">
        <v>0.006</v>
      </c>
      <c r="FT83" s="8">
        <v>0.006</v>
      </c>
      <c r="FU83" s="8">
        <v>0.006</v>
      </c>
      <c r="FV83" s="8">
        <v>0.006</v>
      </c>
      <c r="FW83" s="8">
        <v>0.006</v>
      </c>
      <c r="FX83" s="8">
        <v>0.006</v>
      </c>
      <c r="FY83" s="8">
        <v>0.008</v>
      </c>
      <c r="FZ83" s="8">
        <v>0.01</v>
      </c>
      <c r="GA83" s="8">
        <v>0.01</v>
      </c>
      <c r="GB83" s="8">
        <v>0.012</v>
      </c>
      <c r="GC83" s="8">
        <v>0.014</v>
      </c>
      <c r="GD83" s="8">
        <v>0.018</v>
      </c>
      <c r="GE83" s="8">
        <v>0.024</v>
      </c>
      <c r="GF83" s="8">
        <v>0.03</v>
      </c>
      <c r="GG83" s="8">
        <v>0.04</v>
      </c>
      <c r="GH83" s="8">
        <v>0.058</v>
      </c>
      <c r="GI83" s="8">
        <v>0.07</v>
      </c>
      <c r="GJ83" s="8">
        <v>0.13</v>
      </c>
      <c r="GK83" s="8">
        <v>0.18</v>
      </c>
      <c r="GL83" s="8">
        <v>0.24</v>
      </c>
      <c r="GO83" s="10">
        <v>1.522</v>
      </c>
      <c r="GP83" s="17"/>
      <c r="GQ83" s="10">
        <v>1.547</v>
      </c>
      <c r="GR83" s="10">
        <v>1.543</v>
      </c>
      <c r="GS83" s="17"/>
      <c r="GT83" s="10">
        <v>1.54</v>
      </c>
      <c r="GU83" s="17"/>
      <c r="GV83" s="10">
        <v>1.538</v>
      </c>
      <c r="GW83" s="9"/>
      <c r="GX83" s="9"/>
      <c r="GY83" s="9"/>
      <c r="GZ83" s="10">
        <f t="shared" si="157"/>
        <v>0.9127884741377091</v>
      </c>
      <c r="HA83" s="9"/>
      <c r="HB83" s="9"/>
      <c r="HJ83" s="13" t="s">
        <v>224</v>
      </c>
      <c r="HK83" s="13">
        <v>4</v>
      </c>
      <c r="HL83" s="13">
        <v>560</v>
      </c>
      <c r="HM83" s="13">
        <v>68</v>
      </c>
      <c r="HN83" s="12">
        <v>2.58</v>
      </c>
      <c r="HO83" s="13">
        <v>0.93</v>
      </c>
      <c r="HP83" s="12">
        <v>2.9</v>
      </c>
      <c r="HR83" s="15" t="s">
        <v>230</v>
      </c>
      <c r="HS83" s="13">
        <v>10</v>
      </c>
      <c r="HT83" s="13">
        <v>15</v>
      </c>
      <c r="HU83" s="13">
        <v>5</v>
      </c>
      <c r="HV83" s="1">
        <v>10</v>
      </c>
      <c r="HW83" s="3" t="s">
        <v>137</v>
      </c>
      <c r="HX83" s="2" t="s">
        <v>241</v>
      </c>
    </row>
    <row r="84" spans="1:232" ht="11.25">
      <c r="A84" s="3" t="s">
        <v>54</v>
      </c>
      <c r="B84" s="3" t="s">
        <v>215</v>
      </c>
      <c r="D84" s="6"/>
      <c r="E84" s="7">
        <v>1</v>
      </c>
      <c r="F84" s="8">
        <f aca="true" t="shared" si="158" ref="F84:O86">POWER(10,-CW84*$CV84)</f>
        <v>0.001</v>
      </c>
      <c r="G84" s="8">
        <f t="shared" si="158"/>
        <v>0.001</v>
      </c>
      <c r="H84" s="8">
        <f t="shared" si="158"/>
        <v>0.001</v>
      </c>
      <c r="I84" s="8">
        <f t="shared" si="158"/>
        <v>0.001</v>
      </c>
      <c r="J84" s="8">
        <f t="shared" si="158"/>
        <v>0.001</v>
      </c>
      <c r="K84" s="8">
        <f t="shared" si="158"/>
        <v>0.001</v>
      </c>
      <c r="L84" s="8">
        <f t="shared" si="158"/>
        <v>0.001</v>
      </c>
      <c r="M84" s="8">
        <f t="shared" si="158"/>
        <v>0.001</v>
      </c>
      <c r="N84" s="8">
        <f t="shared" si="158"/>
        <v>0.001</v>
      </c>
      <c r="O84" s="8">
        <f t="shared" si="158"/>
        <v>0.001</v>
      </c>
      <c r="P84" s="8">
        <f aca="true" t="shared" si="159" ref="P84:Y86">POWER(10,-DG84*$CV84)</f>
        <v>0.001</v>
      </c>
      <c r="Q84" s="8">
        <f t="shared" si="159"/>
        <v>0.01</v>
      </c>
      <c r="R84" s="8">
        <f t="shared" si="159"/>
        <v>0.028183829312644532</v>
      </c>
      <c r="S84" s="8">
        <f t="shared" si="159"/>
        <v>0.01</v>
      </c>
      <c r="T84" s="8">
        <f t="shared" si="159"/>
        <v>0.001</v>
      </c>
      <c r="U84" s="8">
        <f t="shared" si="159"/>
        <v>0.001</v>
      </c>
      <c r="V84" s="8">
        <f t="shared" si="159"/>
        <v>0.001</v>
      </c>
      <c r="W84" s="8">
        <f t="shared" si="159"/>
        <v>0.001</v>
      </c>
      <c r="X84" s="8">
        <f t="shared" si="159"/>
        <v>0.001</v>
      </c>
      <c r="Y84" s="8">
        <f t="shared" si="159"/>
        <v>0.001</v>
      </c>
      <c r="Z84" s="8">
        <f aca="true" t="shared" si="160" ref="Z84:AI86">POWER(10,-DQ84*$CV84)</f>
        <v>0.0014125375446227527</v>
      </c>
      <c r="AA84" s="8">
        <f t="shared" si="160"/>
        <v>0.007318064931707466</v>
      </c>
      <c r="AB84" s="8">
        <f t="shared" si="160"/>
        <v>0.03630780547701013</v>
      </c>
      <c r="AC84" s="8">
        <f t="shared" si="160"/>
        <v>0.06212383914023146</v>
      </c>
      <c r="AD84" s="8">
        <f t="shared" si="160"/>
        <v>0.12589254117941667</v>
      </c>
      <c r="AE84" s="8">
        <f t="shared" si="160"/>
        <v>0.17179083871575876</v>
      </c>
      <c r="AF84" s="8">
        <f t="shared" si="160"/>
        <v>0.20892961308540392</v>
      </c>
      <c r="AG84" s="8">
        <f t="shared" si="160"/>
        <v>0.2541002215860387</v>
      </c>
      <c r="AH84" s="8">
        <f t="shared" si="160"/>
        <v>0.2754228703338166</v>
      </c>
      <c r="AI84" s="8">
        <f t="shared" si="160"/>
        <v>0.29702434299207153</v>
      </c>
      <c r="AJ84" s="8">
        <f aca="true" t="shared" si="161" ref="AJ84:AS86">POWER(10,-EA84*$CV84)</f>
        <v>0.3147748314101315</v>
      </c>
      <c r="AK84" s="8">
        <f t="shared" si="161"/>
        <v>0.3305532603686268</v>
      </c>
      <c r="AL84" s="8">
        <f t="shared" si="161"/>
        <v>0.33884415613920255</v>
      </c>
      <c r="AM84" s="8">
        <f t="shared" si="161"/>
        <v>0.3632292206372386</v>
      </c>
      <c r="AN84" s="8">
        <f t="shared" si="161"/>
        <v>0.37497300224548347</v>
      </c>
      <c r="AO84" s="8">
        <f t="shared" si="161"/>
        <v>0.38904514499428056</v>
      </c>
      <c r="AP84" s="8">
        <f t="shared" si="161"/>
        <v>0.4073802778041127</v>
      </c>
      <c r="AQ84" s="8">
        <f t="shared" si="161"/>
        <v>0.4110761114998996</v>
      </c>
      <c r="AR84" s="8">
        <f t="shared" si="161"/>
        <v>0.3981071705534972</v>
      </c>
      <c r="AS84" s="8">
        <f t="shared" si="161"/>
        <v>0.4000960322933402</v>
      </c>
      <c r="AT84" s="8">
        <f aca="true" t="shared" si="162" ref="AT84:BC86">POWER(10,-EK84*$CV84)</f>
        <v>0.38904514499428056</v>
      </c>
      <c r="AU84" s="8">
        <f t="shared" si="162"/>
        <v>0.390118091734274</v>
      </c>
      <c r="AV84" s="8">
        <f t="shared" si="162"/>
        <v>0.38018939632056115</v>
      </c>
      <c r="AW84" s="8">
        <f t="shared" si="162"/>
        <v>0.3632292206372386</v>
      </c>
      <c r="AX84" s="8">
        <f t="shared" si="162"/>
        <v>0.3715352290971725</v>
      </c>
      <c r="AY84" s="8">
        <f t="shared" si="162"/>
        <v>0.38018939632056115</v>
      </c>
      <c r="AZ84" s="8">
        <f t="shared" si="162"/>
        <v>0.3981071705534972</v>
      </c>
      <c r="BA84" s="8">
        <f t="shared" si="162"/>
        <v>0.4370429477815698</v>
      </c>
      <c r="BB84" s="8">
        <f t="shared" si="162"/>
        <v>0.47315125896148047</v>
      </c>
      <c r="BC84" s="8">
        <f t="shared" si="162"/>
        <v>0.5155842247965011</v>
      </c>
      <c r="BD84" s="8">
        <f aca="true" t="shared" si="163" ref="BD84:BM86">POWER(10,-EU84*$CV84)</f>
        <v>0.5432503314924331</v>
      </c>
      <c r="BE84" s="8">
        <f t="shared" si="163"/>
        <v>0.5751936168296471</v>
      </c>
      <c r="BF84" s="8">
        <f t="shared" si="163"/>
        <v>0.6025595860743578</v>
      </c>
      <c r="BG84" s="8">
        <f t="shared" si="163"/>
        <v>0.6340476346962521</v>
      </c>
      <c r="BH84" s="8">
        <f t="shared" si="163"/>
        <v>0.660693448007596</v>
      </c>
      <c r="BI84" s="8">
        <f t="shared" si="163"/>
        <v>0.6698846094165264</v>
      </c>
      <c r="BJ84" s="8">
        <f t="shared" si="163"/>
        <v>0.6950243175887968</v>
      </c>
      <c r="BK84" s="8">
        <f t="shared" si="163"/>
        <v>0.7413102413009174</v>
      </c>
      <c r="BL84" s="8">
        <f t="shared" si="163"/>
        <v>0.7585775750291837</v>
      </c>
      <c r="BM84" s="8">
        <f t="shared" si="163"/>
        <v>0.7740326584439844</v>
      </c>
      <c r="BN84" s="8">
        <f aca="true" t="shared" si="164" ref="BN84:BW86">POWER(10,-FE84*$CV84)</f>
        <v>0.7943282347242815</v>
      </c>
      <c r="BO84" s="8">
        <f t="shared" si="164"/>
        <v>0.8080133061168203</v>
      </c>
      <c r="BP84" s="8">
        <f t="shared" si="164"/>
        <v>0.8128305161640992</v>
      </c>
      <c r="BQ84" s="8">
        <f t="shared" si="164"/>
        <v>0.81900959527958</v>
      </c>
      <c r="BR84" s="8">
        <f t="shared" si="164"/>
        <v>0.831763771102671</v>
      </c>
      <c r="BS84" s="8">
        <f t="shared" si="164"/>
        <v>0.8368395544928737</v>
      </c>
      <c r="BT84" s="8">
        <f t="shared" si="164"/>
        <v>0.8511380382023764</v>
      </c>
      <c r="BU84" s="8">
        <f t="shared" si="164"/>
        <v>0.8486519718093554</v>
      </c>
      <c r="BV84" s="8">
        <f t="shared" si="164"/>
        <v>0.8609937521846006</v>
      </c>
      <c r="BW84" s="8">
        <f t="shared" si="164"/>
        <v>0.8624709730902393</v>
      </c>
      <c r="BX84" s="8">
        <f aca="true" t="shared" si="165" ref="BX84:CG86">POWER(10,-FO84*$CV84)</f>
        <v>0.874983775227436</v>
      </c>
      <c r="BY84" s="8">
        <f t="shared" si="165"/>
        <v>0.8793003395091565</v>
      </c>
      <c r="BZ84" s="8">
        <f t="shared" si="165"/>
        <v>0.881048873008014</v>
      </c>
      <c r="CA84" s="8">
        <f t="shared" si="165"/>
        <v>0.8862441464703428</v>
      </c>
      <c r="CB84" s="8">
        <f t="shared" si="165"/>
        <v>0.8912509381337455</v>
      </c>
      <c r="CC84" s="8">
        <f t="shared" si="165"/>
        <v>0.9001535613186605</v>
      </c>
      <c r="CD84" s="8">
        <f t="shared" si="165"/>
        <v>0.9099132726322515</v>
      </c>
      <c r="CE84" s="8">
        <f t="shared" si="165"/>
        <v>0.912096442657333</v>
      </c>
      <c r="CF84" s="8">
        <f t="shared" si="165"/>
        <v>0.9162204901219997</v>
      </c>
      <c r="CG84" s="8">
        <f t="shared" si="165"/>
        <v>0.9220613018559433</v>
      </c>
      <c r="CH84" s="8">
        <f aca="true" t="shared" si="166" ref="CH84:CQ86">POWER(10,-FY84*$CV84)</f>
        <v>0.92405548576368</v>
      </c>
      <c r="CI84" s="8">
        <f t="shared" si="166"/>
        <v>0.9289663867799363</v>
      </c>
      <c r="CJ84" s="8">
        <f t="shared" si="166"/>
        <v>0.9380245956658833</v>
      </c>
      <c r="CK84" s="8">
        <f t="shared" si="166"/>
        <v>0.9484184633008972</v>
      </c>
      <c r="CL84" s="8">
        <f t="shared" si="166"/>
        <v>0.9622902389907755</v>
      </c>
      <c r="CM84" s="8">
        <f t="shared" si="166"/>
        <v>0.9670134463661679</v>
      </c>
      <c r="CN84" s="8">
        <f t="shared" si="166"/>
        <v>0.9690098618390801</v>
      </c>
      <c r="CO84" s="8">
        <f t="shared" si="166"/>
        <v>0.959400631515933</v>
      </c>
      <c r="CP84" s="8">
        <f t="shared" si="166"/>
        <v>0.9410199643996177</v>
      </c>
      <c r="CQ84" s="8">
        <f t="shared" si="166"/>
        <v>0.9150847915724085</v>
      </c>
      <c r="CR84" s="8">
        <f aca="true" t="shared" si="167" ref="CR84:CU86">POWER(10,-GI84*$CV84)</f>
        <v>0.8912509381337455</v>
      </c>
      <c r="CS84" s="8">
        <f t="shared" si="167"/>
        <v>0.859506515858737</v>
      </c>
      <c r="CT84" s="8">
        <f t="shared" si="167"/>
        <v>0.7933309487563202</v>
      </c>
      <c r="CU84" s="8">
        <f t="shared" si="167"/>
        <v>0.6309573444801932</v>
      </c>
      <c r="CV84" s="7">
        <f t="shared" si="156"/>
        <v>1</v>
      </c>
      <c r="CW84" s="8">
        <v>3</v>
      </c>
      <c r="CX84" s="8">
        <v>3</v>
      </c>
      <c r="CY84" s="8">
        <v>3</v>
      </c>
      <c r="CZ84" s="8">
        <v>3</v>
      </c>
      <c r="DA84" s="8">
        <v>3</v>
      </c>
      <c r="DB84" s="8">
        <v>3</v>
      </c>
      <c r="DC84" s="8">
        <v>3</v>
      </c>
      <c r="DD84" s="8">
        <v>3</v>
      </c>
      <c r="DE84" s="8">
        <v>3</v>
      </c>
      <c r="DF84" s="8">
        <v>3</v>
      </c>
      <c r="DG84" s="8">
        <v>3</v>
      </c>
      <c r="DH84" s="8">
        <v>2</v>
      </c>
      <c r="DI84" s="8">
        <v>1.55</v>
      </c>
      <c r="DJ84" s="8">
        <v>2</v>
      </c>
      <c r="DK84" s="8">
        <v>3</v>
      </c>
      <c r="DL84" s="8">
        <v>3</v>
      </c>
      <c r="DM84" s="8">
        <v>3</v>
      </c>
      <c r="DN84" s="8">
        <v>3</v>
      </c>
      <c r="DO84" s="8">
        <v>3</v>
      </c>
      <c r="DP84" s="8">
        <v>3</v>
      </c>
      <c r="DQ84" s="8">
        <v>2.85</v>
      </c>
      <c r="DR84" s="8">
        <v>2.135603741425368</v>
      </c>
      <c r="DS84" s="8">
        <v>1.44</v>
      </c>
      <c r="DT84" s="8">
        <v>1.206741713505325</v>
      </c>
      <c r="DU84" s="8">
        <v>0.9</v>
      </c>
      <c r="DV84" s="8">
        <v>0.765</v>
      </c>
      <c r="DW84" s="8">
        <v>0.68</v>
      </c>
      <c r="DX84" s="8">
        <v>0.5949949562264826</v>
      </c>
      <c r="DY84" s="8">
        <v>0.56</v>
      </c>
      <c r="DZ84" s="8">
        <v>0.5272079560905446</v>
      </c>
      <c r="EA84" s="8">
        <v>0.502</v>
      </c>
      <c r="EB84" s="8">
        <v>0.4807585548753642</v>
      </c>
      <c r="EC84" s="8">
        <v>0.47</v>
      </c>
      <c r="ED84" s="8">
        <v>0.43981922113375227</v>
      </c>
      <c r="EE84" s="8">
        <v>0.426</v>
      </c>
      <c r="EF84" s="8">
        <v>0.41</v>
      </c>
      <c r="EG84" s="8">
        <v>0.39</v>
      </c>
      <c r="EH84" s="8">
        <v>0.38607776025495777</v>
      </c>
      <c r="EI84" s="8">
        <v>0.4</v>
      </c>
      <c r="EJ84" s="8">
        <v>0.39783575544842664</v>
      </c>
      <c r="EK84" s="8">
        <v>0.41</v>
      </c>
      <c r="EL84" s="8">
        <v>0.4088039088059402</v>
      </c>
      <c r="EM84" s="8">
        <v>0.42</v>
      </c>
      <c r="EN84" s="8">
        <v>0.43981922113375227</v>
      </c>
      <c r="EO84" s="8">
        <v>0.43</v>
      </c>
      <c r="EP84" s="8">
        <v>0.42</v>
      </c>
      <c r="EQ84" s="8">
        <v>0.4</v>
      </c>
      <c r="ER84" s="8">
        <v>0.359475883239968</v>
      </c>
      <c r="ES84" s="8">
        <v>0.325</v>
      </c>
      <c r="ET84" s="8">
        <v>0.2877003791166172</v>
      </c>
      <c r="EU84" s="8">
        <v>0.265</v>
      </c>
      <c r="EV84" s="8">
        <v>0.24018594215063147</v>
      </c>
      <c r="EW84" s="8">
        <v>0.22</v>
      </c>
      <c r="EX84" s="8">
        <v>0.1978781132403401</v>
      </c>
      <c r="EY84" s="8">
        <v>0.18</v>
      </c>
      <c r="EZ84" s="8">
        <v>0.174</v>
      </c>
      <c r="FA84" s="8">
        <v>0.158</v>
      </c>
      <c r="FB84" s="8">
        <v>0.13</v>
      </c>
      <c r="FC84" s="8">
        <v>0.12</v>
      </c>
      <c r="FD84" s="8">
        <v>0.11124071492073927</v>
      </c>
      <c r="FE84" s="8">
        <v>0.1</v>
      </c>
      <c r="FF84" s="8">
        <v>0.09258148733738314</v>
      </c>
      <c r="FG84" s="8">
        <v>0.09</v>
      </c>
      <c r="FH84" s="8">
        <v>0.08671101014121389</v>
      </c>
      <c r="FI84" s="8">
        <v>0.08</v>
      </c>
      <c r="FJ84" s="8">
        <v>0.07735780040318248</v>
      </c>
      <c r="FK84" s="8">
        <v>0.07</v>
      </c>
      <c r="FL84" s="8">
        <v>0.071270375375351</v>
      </c>
      <c r="FM84" s="8">
        <v>0.065</v>
      </c>
      <c r="FN84" s="8">
        <v>0.06425551241569456</v>
      </c>
      <c r="FO84" s="8">
        <v>0.058</v>
      </c>
      <c r="FP84" s="8">
        <v>0.055862759155191274</v>
      </c>
      <c r="FQ84" s="8">
        <v>0.055</v>
      </c>
      <c r="FR84" s="8">
        <v>0.052446620259116915</v>
      </c>
      <c r="FS84" s="8">
        <v>0.05</v>
      </c>
      <c r="FT84" s="8">
        <v>0.045683395955722614</v>
      </c>
      <c r="FU84" s="8">
        <v>0.041</v>
      </c>
      <c r="FV84" s="8">
        <v>0.03995923809763303</v>
      </c>
      <c r="FW84" s="8">
        <v>0.038</v>
      </c>
      <c r="FX84" s="8">
        <v>0.03524020457245522</v>
      </c>
      <c r="FY84" s="8">
        <v>0.03430195038432203</v>
      </c>
      <c r="FZ84" s="8">
        <v>0.032</v>
      </c>
      <c r="GA84" s="8">
        <v>0.027785773964294876</v>
      </c>
      <c r="GB84" s="8">
        <v>0.023</v>
      </c>
      <c r="GC84" s="8">
        <v>0.016693919457826622</v>
      </c>
      <c r="GD84" s="8">
        <v>0.014567486990392654</v>
      </c>
      <c r="GE84" s="8">
        <v>0.013671803010638597</v>
      </c>
      <c r="GF84" s="8">
        <v>0.018</v>
      </c>
      <c r="GG84" s="8">
        <v>0.02640116261247402</v>
      </c>
      <c r="GH84" s="8">
        <v>0.038538662429857415</v>
      </c>
      <c r="GI84" s="8">
        <v>0.05</v>
      </c>
      <c r="GJ84" s="8">
        <v>0.0657508266083796</v>
      </c>
      <c r="GK84" s="8">
        <v>0.10054560305415239</v>
      </c>
      <c r="GL84" s="8">
        <v>0.2</v>
      </c>
      <c r="GM84" s="8"/>
      <c r="GN84" s="8"/>
      <c r="GO84" s="10"/>
      <c r="GP84" s="10"/>
      <c r="GQ84" s="17"/>
      <c r="GR84" s="10">
        <v>1.522</v>
      </c>
      <c r="GS84" s="10"/>
      <c r="GT84" s="17"/>
      <c r="GU84" s="17"/>
      <c r="GV84" s="9"/>
      <c r="GW84" s="9"/>
      <c r="GX84" s="9"/>
      <c r="GY84" s="9"/>
      <c r="GZ84" s="10">
        <f t="shared" si="157"/>
        <v>0.9178394950797291</v>
      </c>
      <c r="HA84" s="9"/>
      <c r="HB84" s="9"/>
      <c r="HE84" s="19"/>
      <c r="HH84" s="19"/>
      <c r="HI84" s="20"/>
      <c r="HN84" s="21"/>
      <c r="HO84" s="21"/>
      <c r="HP84" s="21"/>
      <c r="HQ84" s="14"/>
      <c r="HR84" s="15" t="s">
        <v>231</v>
      </c>
      <c r="HS84" s="13">
        <v>10</v>
      </c>
      <c r="HT84" s="13">
        <v>15</v>
      </c>
      <c r="HU84" s="13">
        <v>5</v>
      </c>
      <c r="HV84" s="1">
        <v>10</v>
      </c>
      <c r="HW84" s="3" t="s">
        <v>178</v>
      </c>
      <c r="HX84" s="2" t="s">
        <v>242</v>
      </c>
    </row>
    <row r="85" spans="1:232" ht="11.25">
      <c r="A85" s="3" t="s">
        <v>58</v>
      </c>
      <c r="B85" s="3" t="s">
        <v>215</v>
      </c>
      <c r="D85" s="6"/>
      <c r="E85" s="7">
        <v>1</v>
      </c>
      <c r="F85" s="8">
        <f t="shared" si="158"/>
        <v>1E-06</v>
      </c>
      <c r="G85" s="8">
        <f t="shared" si="158"/>
        <v>1E-06</v>
      </c>
      <c r="H85" s="8">
        <f t="shared" si="158"/>
        <v>1E-06</v>
      </c>
      <c r="I85" s="8">
        <f t="shared" si="158"/>
        <v>1E-06</v>
      </c>
      <c r="J85" s="8">
        <f t="shared" si="158"/>
        <v>1E-06</v>
      </c>
      <c r="K85" s="8">
        <f t="shared" si="158"/>
        <v>1E-06</v>
      </c>
      <c r="L85" s="8">
        <f t="shared" si="158"/>
        <v>1E-06</v>
      </c>
      <c r="M85" s="8">
        <f t="shared" si="158"/>
        <v>1E-06</v>
      </c>
      <c r="N85" s="8">
        <f t="shared" si="158"/>
        <v>1E-06</v>
      </c>
      <c r="O85" s="8">
        <f t="shared" si="158"/>
        <v>1E-06</v>
      </c>
      <c r="P85" s="8">
        <f t="shared" si="159"/>
        <v>1E-06</v>
      </c>
      <c r="Q85" s="8">
        <f t="shared" si="159"/>
        <v>1E-06</v>
      </c>
      <c r="R85" s="8">
        <f t="shared" si="159"/>
        <v>1E-06</v>
      </c>
      <c r="S85" s="8">
        <f t="shared" si="159"/>
        <v>6.309573444801928E-05</v>
      </c>
      <c r="T85" s="8">
        <f t="shared" si="159"/>
        <v>0.011220184543019634</v>
      </c>
      <c r="U85" s="8">
        <f t="shared" si="159"/>
        <v>0.11614486138403422</v>
      </c>
      <c r="V85" s="8">
        <f t="shared" si="159"/>
        <v>0.2594179362118814</v>
      </c>
      <c r="W85" s="8">
        <f t="shared" si="159"/>
        <v>0.3715352290971725</v>
      </c>
      <c r="X85" s="8">
        <f t="shared" si="159"/>
        <v>0.399024902362142</v>
      </c>
      <c r="Y85" s="8">
        <f t="shared" si="159"/>
        <v>0.457088189614875</v>
      </c>
      <c r="Z85" s="8">
        <f t="shared" si="160"/>
        <v>0.47315125896148047</v>
      </c>
      <c r="AA85" s="8">
        <f t="shared" si="160"/>
        <v>0.4786300923226383</v>
      </c>
      <c r="AB85" s="8">
        <f t="shared" si="160"/>
        <v>0.457088189614875</v>
      </c>
      <c r="AC85" s="8">
        <f t="shared" si="160"/>
        <v>0.44668359215096315</v>
      </c>
      <c r="AD85" s="8">
        <f t="shared" si="160"/>
        <v>0.42953642676488724</v>
      </c>
      <c r="AE85" s="8">
        <f t="shared" si="160"/>
        <v>0.42657951880159267</v>
      </c>
      <c r="AF85" s="8">
        <f t="shared" si="160"/>
        <v>0.42657951880159267</v>
      </c>
      <c r="AG85" s="8">
        <f t="shared" si="160"/>
        <v>0.42657951880159267</v>
      </c>
      <c r="AH85" s="8">
        <f t="shared" si="160"/>
        <v>0.43351087838752883</v>
      </c>
      <c r="AI85" s="8">
        <f t="shared" si="160"/>
        <v>0.44668359215096315</v>
      </c>
      <c r="AJ85" s="8">
        <f t="shared" si="161"/>
        <v>0.457088189614875</v>
      </c>
      <c r="AK85" s="8">
        <f t="shared" si="161"/>
        <v>0.4677351412871982</v>
      </c>
      <c r="AL85" s="8">
        <f t="shared" si="161"/>
        <v>0.49090787615260306</v>
      </c>
      <c r="AM85" s="8">
        <f t="shared" si="161"/>
        <v>0.5128613839913648</v>
      </c>
      <c r="AN85" s="8">
        <f t="shared" si="161"/>
        <v>0.5382697825162882</v>
      </c>
      <c r="AO85" s="8">
        <f t="shared" si="161"/>
        <v>0.5741164622073275</v>
      </c>
      <c r="AP85" s="8">
        <f t="shared" si="161"/>
        <v>0.6067363295885053</v>
      </c>
      <c r="AQ85" s="8">
        <f t="shared" si="161"/>
        <v>0.6165950018614822</v>
      </c>
      <c r="AR85" s="8">
        <f t="shared" si="161"/>
        <v>0.6208690342300636</v>
      </c>
      <c r="AS85" s="8">
        <f t="shared" si="161"/>
        <v>0.6165950018614822</v>
      </c>
      <c r="AT85" s="8">
        <f t="shared" si="162"/>
        <v>0.6382634861905486</v>
      </c>
      <c r="AU85" s="8">
        <f t="shared" si="162"/>
        <v>0.6531305526474723</v>
      </c>
      <c r="AV85" s="8">
        <f t="shared" si="162"/>
        <v>0.660693448007596</v>
      </c>
      <c r="AW85" s="8">
        <f t="shared" si="162"/>
        <v>0.6760829753919818</v>
      </c>
      <c r="AX85" s="8">
        <f t="shared" si="162"/>
        <v>0.674528027697922</v>
      </c>
      <c r="AY85" s="8">
        <f t="shared" si="162"/>
        <v>0.6823386941416696</v>
      </c>
      <c r="AZ85" s="8">
        <f t="shared" si="162"/>
        <v>0.6934258060165691</v>
      </c>
      <c r="BA85" s="8">
        <f t="shared" si="162"/>
        <v>0.716143410212902</v>
      </c>
      <c r="BB85" s="8">
        <f t="shared" si="162"/>
        <v>0.7413102413009174</v>
      </c>
      <c r="BC85" s="8">
        <f t="shared" si="162"/>
        <v>0.7603262769401818</v>
      </c>
      <c r="BD85" s="8">
        <f t="shared" si="163"/>
        <v>0.7691304402866096</v>
      </c>
      <c r="BE85" s="8">
        <f t="shared" si="163"/>
        <v>0.7726805850957023</v>
      </c>
      <c r="BF85" s="8">
        <f t="shared" si="163"/>
        <v>0.7691304402866096</v>
      </c>
      <c r="BG85" s="8">
        <f t="shared" si="163"/>
        <v>0.7638357835776907</v>
      </c>
      <c r="BH85" s="8">
        <f t="shared" si="163"/>
        <v>0.7603262769401818</v>
      </c>
      <c r="BI85" s="8">
        <f t="shared" si="163"/>
        <v>0.7498942093324559</v>
      </c>
      <c r="BJ85" s="8">
        <f t="shared" si="163"/>
        <v>0.7396052750582378</v>
      </c>
      <c r="BK85" s="8">
        <f t="shared" si="163"/>
        <v>0.72443596007499</v>
      </c>
      <c r="BL85" s="8">
        <f t="shared" si="163"/>
        <v>0.7095777679633888</v>
      </c>
      <c r="BM85" s="8">
        <f t="shared" si="163"/>
        <v>0.6998419960022735</v>
      </c>
      <c r="BN85" s="8">
        <f t="shared" si="164"/>
        <v>0.6823386941416696</v>
      </c>
      <c r="BO85" s="8">
        <f t="shared" si="164"/>
        <v>0.6760829753919818</v>
      </c>
      <c r="BP85" s="8">
        <f t="shared" si="164"/>
        <v>0.6576578373554204</v>
      </c>
      <c r="BQ85" s="8">
        <f t="shared" si="164"/>
        <v>0.6531305526474723</v>
      </c>
      <c r="BR85" s="8">
        <f t="shared" si="164"/>
        <v>0.6412095765851616</v>
      </c>
      <c r="BS85" s="8">
        <f t="shared" si="164"/>
        <v>0.6382634861905486</v>
      </c>
      <c r="BT85" s="8">
        <f t="shared" si="164"/>
        <v>0.6280583588133178</v>
      </c>
      <c r="BU85" s="8">
        <f t="shared" si="164"/>
        <v>0.6165950018614822</v>
      </c>
      <c r="BV85" s="8">
        <f t="shared" si="164"/>
        <v>0.6208690342300636</v>
      </c>
      <c r="BW85" s="8">
        <f t="shared" si="164"/>
        <v>0.6165950018614822</v>
      </c>
      <c r="BX85" s="8">
        <f t="shared" si="165"/>
        <v>0.6137620051647942</v>
      </c>
      <c r="BY85" s="8">
        <f t="shared" si="165"/>
        <v>0.6165950018614822</v>
      </c>
      <c r="BZ85" s="8">
        <f t="shared" si="165"/>
        <v>0.6194410750767815</v>
      </c>
      <c r="CA85" s="8">
        <f t="shared" si="165"/>
        <v>0.6309573444801932</v>
      </c>
      <c r="CB85" s="8">
        <f t="shared" si="165"/>
        <v>0.6471426157485831</v>
      </c>
      <c r="CC85" s="8">
        <f t="shared" si="165"/>
        <v>0.660693448007596</v>
      </c>
      <c r="CD85" s="8">
        <f t="shared" si="165"/>
        <v>0.6870684400142322</v>
      </c>
      <c r="CE85" s="8">
        <f t="shared" si="165"/>
        <v>0.7079457843841379</v>
      </c>
      <c r="CF85" s="8">
        <f t="shared" si="165"/>
        <v>0.7294575102545686</v>
      </c>
      <c r="CG85" s="8">
        <f t="shared" si="165"/>
        <v>0.7413102413009174</v>
      </c>
      <c r="CH85" s="8">
        <f t="shared" si="166"/>
        <v>0.7762471166286917</v>
      </c>
      <c r="CI85" s="8">
        <f t="shared" si="166"/>
        <v>0.7888601176185545</v>
      </c>
      <c r="CJ85" s="8">
        <f t="shared" si="166"/>
        <v>0.8035261221856171</v>
      </c>
      <c r="CK85" s="8">
        <f t="shared" si="166"/>
        <v>0.8184647881347898</v>
      </c>
      <c r="CL85" s="8">
        <f t="shared" si="166"/>
        <v>0.8298507675144224</v>
      </c>
      <c r="CM85" s="8">
        <f t="shared" si="166"/>
        <v>0.8452788451602898</v>
      </c>
      <c r="CN85" s="8">
        <f t="shared" si="166"/>
        <v>0.8491804750363139</v>
      </c>
      <c r="CO85" s="8">
        <f t="shared" si="166"/>
        <v>0.8511380382023764</v>
      </c>
      <c r="CP85" s="8">
        <f t="shared" si="166"/>
        <v>0.8433347577642754</v>
      </c>
      <c r="CQ85" s="8">
        <f t="shared" si="166"/>
        <v>0.831763771102671</v>
      </c>
      <c r="CR85" s="8">
        <f t="shared" si="167"/>
        <v>0.8072350302488381</v>
      </c>
      <c r="CS85" s="8">
        <f t="shared" si="167"/>
        <v>0.7762471166286917</v>
      </c>
      <c r="CT85" s="8">
        <f t="shared" si="167"/>
        <v>0.7413102413009174</v>
      </c>
      <c r="CU85" s="8">
        <f t="shared" si="167"/>
        <v>0.7227698036021702</v>
      </c>
      <c r="CV85" s="7">
        <f t="shared" si="156"/>
        <v>1</v>
      </c>
      <c r="CW85" s="8">
        <v>6</v>
      </c>
      <c r="CX85" s="8">
        <v>6</v>
      </c>
      <c r="CY85" s="8">
        <v>6</v>
      </c>
      <c r="CZ85" s="8">
        <v>6</v>
      </c>
      <c r="DA85" s="8">
        <v>6</v>
      </c>
      <c r="DB85" s="8">
        <v>6</v>
      </c>
      <c r="DC85" s="8">
        <v>6</v>
      </c>
      <c r="DD85" s="8">
        <v>6</v>
      </c>
      <c r="DE85" s="8">
        <v>6</v>
      </c>
      <c r="DF85" s="8">
        <v>6</v>
      </c>
      <c r="DG85" s="8">
        <v>6</v>
      </c>
      <c r="DH85" s="8">
        <v>6</v>
      </c>
      <c r="DI85" s="8">
        <v>6</v>
      </c>
      <c r="DJ85" s="8">
        <v>4.2</v>
      </c>
      <c r="DK85" s="8">
        <v>1.95</v>
      </c>
      <c r="DL85" s="8">
        <v>0.935</v>
      </c>
      <c r="DM85" s="8">
        <v>0.586</v>
      </c>
      <c r="DN85" s="8">
        <v>0.43</v>
      </c>
      <c r="DO85" s="8">
        <v>0.399</v>
      </c>
      <c r="DP85" s="8">
        <v>0.34</v>
      </c>
      <c r="DQ85" s="8">
        <v>0.325</v>
      </c>
      <c r="DR85" s="8">
        <v>0.32</v>
      </c>
      <c r="DS85" s="8">
        <v>0.34</v>
      </c>
      <c r="DT85" s="8">
        <v>0.35</v>
      </c>
      <c r="DU85" s="8">
        <v>0.367</v>
      </c>
      <c r="DV85" s="8">
        <v>0.37</v>
      </c>
      <c r="DW85" s="8">
        <v>0.37</v>
      </c>
      <c r="DX85" s="8">
        <v>0.37</v>
      </c>
      <c r="DY85" s="8">
        <v>0.363</v>
      </c>
      <c r="DZ85" s="8">
        <v>0.35</v>
      </c>
      <c r="EA85" s="8">
        <v>0.34</v>
      </c>
      <c r="EB85" s="8">
        <v>0.33</v>
      </c>
      <c r="EC85" s="8">
        <v>0.309</v>
      </c>
      <c r="ED85" s="8">
        <v>0.29</v>
      </c>
      <c r="EE85" s="8">
        <v>0.269</v>
      </c>
      <c r="EF85" s="8">
        <v>0.241</v>
      </c>
      <c r="EG85" s="8">
        <v>0.217</v>
      </c>
      <c r="EH85" s="8">
        <v>0.21</v>
      </c>
      <c r="EI85" s="8">
        <v>0.207</v>
      </c>
      <c r="EJ85" s="8">
        <v>0.21</v>
      </c>
      <c r="EK85" s="8">
        <v>0.195</v>
      </c>
      <c r="EL85" s="8">
        <v>0.185</v>
      </c>
      <c r="EM85" s="8">
        <v>0.18</v>
      </c>
      <c r="EN85" s="8">
        <v>0.17</v>
      </c>
      <c r="EO85" s="8">
        <v>0.171</v>
      </c>
      <c r="EP85" s="8">
        <v>0.166</v>
      </c>
      <c r="EQ85" s="8">
        <v>0.159</v>
      </c>
      <c r="ER85" s="8">
        <v>0.145</v>
      </c>
      <c r="ES85" s="8">
        <v>0.13</v>
      </c>
      <c r="ET85" s="8">
        <v>0.119</v>
      </c>
      <c r="EU85" s="8">
        <v>0.114</v>
      </c>
      <c r="EV85" s="8">
        <v>0.112</v>
      </c>
      <c r="EW85" s="8">
        <v>0.114</v>
      </c>
      <c r="EX85" s="8">
        <v>0.117</v>
      </c>
      <c r="EY85" s="8">
        <v>0.119</v>
      </c>
      <c r="EZ85" s="8">
        <v>0.125</v>
      </c>
      <c r="FA85" s="8">
        <v>0.131</v>
      </c>
      <c r="FB85" s="8">
        <v>0.14</v>
      </c>
      <c r="FC85" s="8">
        <v>0.149</v>
      </c>
      <c r="FD85" s="8">
        <v>0.155</v>
      </c>
      <c r="FE85" s="8">
        <v>0.166</v>
      </c>
      <c r="FF85" s="8">
        <v>0.17</v>
      </c>
      <c r="FG85" s="8">
        <v>0.182</v>
      </c>
      <c r="FH85" s="8">
        <v>0.185</v>
      </c>
      <c r="FI85" s="8">
        <v>0.193</v>
      </c>
      <c r="FJ85" s="8">
        <v>0.195</v>
      </c>
      <c r="FK85" s="8">
        <v>0.202</v>
      </c>
      <c r="FL85" s="8">
        <v>0.21</v>
      </c>
      <c r="FM85" s="8">
        <v>0.207</v>
      </c>
      <c r="FN85" s="8">
        <v>0.21</v>
      </c>
      <c r="FO85" s="8">
        <v>0.212</v>
      </c>
      <c r="FP85" s="8">
        <v>0.21</v>
      </c>
      <c r="FQ85" s="8">
        <v>0.208</v>
      </c>
      <c r="FR85" s="8">
        <v>0.2</v>
      </c>
      <c r="FS85" s="8">
        <v>0.189</v>
      </c>
      <c r="FT85" s="8">
        <v>0.18</v>
      </c>
      <c r="FU85" s="8">
        <v>0.163</v>
      </c>
      <c r="FV85" s="8">
        <v>0.15</v>
      </c>
      <c r="FW85" s="8">
        <v>0.137</v>
      </c>
      <c r="FX85" s="8">
        <v>0.13</v>
      </c>
      <c r="FY85" s="8">
        <v>0.11</v>
      </c>
      <c r="FZ85" s="8">
        <v>0.103</v>
      </c>
      <c r="GA85" s="8">
        <v>0.095</v>
      </c>
      <c r="GB85" s="8">
        <v>0.087</v>
      </c>
      <c r="GC85" s="8">
        <v>0.081</v>
      </c>
      <c r="GD85" s="8">
        <v>0.073</v>
      </c>
      <c r="GE85" s="8">
        <v>0.071</v>
      </c>
      <c r="GF85" s="8">
        <v>0.07</v>
      </c>
      <c r="GG85" s="8">
        <v>0.074</v>
      </c>
      <c r="GH85" s="8">
        <v>0.08</v>
      </c>
      <c r="GI85" s="8">
        <v>0.093</v>
      </c>
      <c r="GJ85" s="8">
        <v>0.11</v>
      </c>
      <c r="GK85" s="8">
        <v>0.13</v>
      </c>
      <c r="GL85" s="8">
        <v>0.141</v>
      </c>
      <c r="GM85" s="8"/>
      <c r="GN85" s="8"/>
      <c r="GO85" s="10"/>
      <c r="GP85" s="10"/>
      <c r="GQ85" s="10"/>
      <c r="GR85" s="10">
        <v>1.528</v>
      </c>
      <c r="GS85" s="10"/>
      <c r="GT85" s="10"/>
      <c r="GU85" s="10"/>
      <c r="GV85" s="10"/>
      <c r="GW85" s="10"/>
      <c r="GX85" s="10"/>
      <c r="GY85" s="10"/>
      <c r="GZ85" s="10">
        <f t="shared" si="157"/>
        <v>0.9164011822055042</v>
      </c>
      <c r="HA85" s="10"/>
      <c r="HB85" s="10"/>
      <c r="HC85" s="10">
        <v>0.5242</v>
      </c>
      <c r="HD85" s="10">
        <v>0.4154</v>
      </c>
      <c r="HE85" s="11">
        <v>25</v>
      </c>
      <c r="HF85" s="10">
        <v>0.4489</v>
      </c>
      <c r="HG85" s="10">
        <v>0.4035</v>
      </c>
      <c r="HH85" s="11">
        <v>23.3</v>
      </c>
      <c r="HI85" s="12">
        <v>2</v>
      </c>
      <c r="HJ85" s="13" t="s">
        <v>89</v>
      </c>
      <c r="HK85" s="13">
        <v>1</v>
      </c>
      <c r="HL85" s="13">
        <v>520</v>
      </c>
      <c r="HM85" s="13">
        <v>107</v>
      </c>
      <c r="HN85" s="12">
        <v>2.52</v>
      </c>
      <c r="HO85" s="12">
        <v>1.14</v>
      </c>
      <c r="HP85" s="12">
        <v>2.5</v>
      </c>
      <c r="HQ85" s="14">
        <v>0.2</v>
      </c>
      <c r="HR85" s="15" t="s">
        <v>231</v>
      </c>
      <c r="HS85" s="13">
        <v>10</v>
      </c>
      <c r="HT85" s="13">
        <v>15</v>
      </c>
      <c r="HU85" s="13">
        <v>5</v>
      </c>
      <c r="HV85" s="1">
        <v>10</v>
      </c>
      <c r="HW85" s="3" t="s">
        <v>178</v>
      </c>
      <c r="HX85" s="2" t="s">
        <v>242</v>
      </c>
    </row>
    <row r="86" spans="1:232" ht="11.25">
      <c r="A86" s="3" t="s">
        <v>59</v>
      </c>
      <c r="B86" s="28" t="s">
        <v>215</v>
      </c>
      <c r="D86" s="6"/>
      <c r="E86" s="7">
        <v>1</v>
      </c>
      <c r="F86" s="8">
        <f t="shared" si="158"/>
        <v>1E-06</v>
      </c>
      <c r="G86" s="8">
        <f t="shared" si="158"/>
        <v>1E-06</v>
      </c>
      <c r="H86" s="8">
        <f t="shared" si="158"/>
        <v>1E-06</v>
      </c>
      <c r="I86" s="8">
        <f t="shared" si="158"/>
        <v>1E-06</v>
      </c>
      <c r="J86" s="8">
        <f t="shared" si="158"/>
        <v>3.1622776601683767E-06</v>
      </c>
      <c r="K86" s="8">
        <f t="shared" si="158"/>
        <v>1E-05</v>
      </c>
      <c r="L86" s="8">
        <f t="shared" si="158"/>
        <v>3.162277660168375E-05</v>
      </c>
      <c r="M86" s="8">
        <f t="shared" si="158"/>
        <v>0.0001</v>
      </c>
      <c r="N86" s="8">
        <f t="shared" si="158"/>
        <v>0.00031622776601683783</v>
      </c>
      <c r="O86" s="8">
        <f t="shared" si="158"/>
        <v>0.001</v>
      </c>
      <c r="P86" s="8">
        <f t="shared" si="159"/>
        <v>0.0031622776601683764</v>
      </c>
      <c r="Q86" s="8">
        <f t="shared" si="159"/>
        <v>0.01</v>
      </c>
      <c r="R86" s="8">
        <f t="shared" si="159"/>
        <v>0.031622776601683784</v>
      </c>
      <c r="S86" s="8">
        <f t="shared" si="159"/>
        <v>0.1</v>
      </c>
      <c r="T86" s="8">
        <f t="shared" si="159"/>
        <v>0.12589254117941667</v>
      </c>
      <c r="U86" s="8">
        <f t="shared" si="159"/>
        <v>0.38904514499428056</v>
      </c>
      <c r="V86" s="8">
        <f t="shared" si="159"/>
        <v>0.6165950018614822</v>
      </c>
      <c r="W86" s="8">
        <f t="shared" si="159"/>
        <v>0.660693448007596</v>
      </c>
      <c r="X86" s="8">
        <f t="shared" si="159"/>
        <v>0.7079457843841379</v>
      </c>
      <c r="Y86" s="8">
        <f t="shared" si="159"/>
        <v>0.7079457843841379</v>
      </c>
      <c r="Z86" s="8">
        <f t="shared" si="160"/>
        <v>0.7079457843841379</v>
      </c>
      <c r="AA86" s="8">
        <f t="shared" si="160"/>
        <v>0.5128613839913648</v>
      </c>
      <c r="AB86" s="8">
        <f t="shared" si="160"/>
        <v>0.3715352290971725</v>
      </c>
      <c r="AC86" s="8">
        <f t="shared" si="160"/>
        <v>0.2818382931264453</v>
      </c>
      <c r="AD86" s="8">
        <f t="shared" si="160"/>
        <v>0.21379620895022314</v>
      </c>
      <c r="AE86" s="8">
        <f t="shared" si="160"/>
        <v>0.21379620895022314</v>
      </c>
      <c r="AF86" s="8">
        <f t="shared" si="160"/>
        <v>0.23442288153199217</v>
      </c>
      <c r="AG86" s="8">
        <f t="shared" si="160"/>
        <v>0.2660725059798809</v>
      </c>
      <c r="AH86" s="8">
        <f t="shared" si="160"/>
        <v>0.30199517204020154</v>
      </c>
      <c r="AI86" s="8">
        <f t="shared" si="160"/>
        <v>0.3273406948788382</v>
      </c>
      <c r="AJ86" s="8">
        <f t="shared" si="161"/>
        <v>0.3548133892335754</v>
      </c>
      <c r="AK86" s="8">
        <f t="shared" si="161"/>
        <v>0.38018939632056115</v>
      </c>
      <c r="AL86" s="8">
        <f t="shared" si="161"/>
        <v>0.4073802778041127</v>
      </c>
      <c r="AM86" s="8">
        <f t="shared" si="161"/>
        <v>0.41686938347033536</v>
      </c>
      <c r="AN86" s="8">
        <f t="shared" si="161"/>
        <v>0.42657951880159267</v>
      </c>
      <c r="AO86" s="8">
        <f t="shared" si="161"/>
        <v>0.42657951880159267</v>
      </c>
      <c r="AP86" s="8">
        <f t="shared" si="161"/>
        <v>0.43651583224016594</v>
      </c>
      <c r="AQ86" s="8">
        <f t="shared" si="161"/>
        <v>0.4623810213992603</v>
      </c>
      <c r="AR86" s="8">
        <f t="shared" si="161"/>
        <v>0.48977881936844614</v>
      </c>
      <c r="AS86" s="8">
        <f t="shared" si="161"/>
        <v>0.4954501908047902</v>
      </c>
      <c r="AT86" s="8">
        <f t="shared" si="162"/>
        <v>0.5011872336272722</v>
      </c>
      <c r="AU86" s="8">
        <f t="shared" si="162"/>
        <v>0.4841723675840993</v>
      </c>
      <c r="AV86" s="8">
        <f t="shared" si="162"/>
        <v>0.4677351412871982</v>
      </c>
      <c r="AW86" s="8">
        <f t="shared" si="162"/>
        <v>0.47315125896148047</v>
      </c>
      <c r="AX86" s="8">
        <f t="shared" si="162"/>
        <v>0.4786300923226383</v>
      </c>
      <c r="AY86" s="8">
        <f t="shared" si="162"/>
        <v>0.5128613839913648</v>
      </c>
      <c r="AZ86" s="8">
        <f t="shared" si="162"/>
        <v>0.5754399373371569</v>
      </c>
      <c r="BA86" s="8">
        <f t="shared" si="162"/>
        <v>0.6382634861905486</v>
      </c>
      <c r="BB86" s="8">
        <f t="shared" si="162"/>
        <v>0.7079457843841379</v>
      </c>
      <c r="BC86" s="8">
        <f t="shared" si="162"/>
        <v>0.7498942093324559</v>
      </c>
      <c r="BD86" s="8">
        <f t="shared" si="163"/>
        <v>0.7943282347242815</v>
      </c>
      <c r="BE86" s="8">
        <f t="shared" si="163"/>
        <v>0.7943282347242815</v>
      </c>
      <c r="BF86" s="8">
        <f t="shared" si="163"/>
        <v>0.7943282347242815</v>
      </c>
      <c r="BG86" s="8">
        <f t="shared" si="163"/>
        <v>0.7852356346100718</v>
      </c>
      <c r="BH86" s="8">
        <f t="shared" si="163"/>
        <v>0.7762471166286917</v>
      </c>
      <c r="BI86" s="8">
        <f t="shared" si="163"/>
        <v>0.7585775750291837</v>
      </c>
      <c r="BJ86" s="8">
        <f t="shared" si="163"/>
        <v>0.7413102413009174</v>
      </c>
      <c r="BK86" s="8">
        <f t="shared" si="163"/>
        <v>0.7585775750291837</v>
      </c>
      <c r="BL86" s="8">
        <f t="shared" si="163"/>
        <v>0.6760829753919818</v>
      </c>
      <c r="BM86" s="8">
        <f t="shared" si="163"/>
        <v>0.6456542290346554</v>
      </c>
      <c r="BN86" s="8">
        <f t="shared" si="164"/>
        <v>0.6165950018614822</v>
      </c>
      <c r="BO86" s="8">
        <f t="shared" si="164"/>
        <v>0.5956621435290104</v>
      </c>
      <c r="BP86" s="8">
        <f t="shared" si="164"/>
        <v>0.5754399373371569</v>
      </c>
      <c r="BQ86" s="8">
        <f t="shared" si="164"/>
        <v>0.5623413251903491</v>
      </c>
      <c r="BR86" s="8">
        <f t="shared" si="164"/>
        <v>0.5495408738576245</v>
      </c>
      <c r="BS86" s="8">
        <f t="shared" si="164"/>
        <v>0.5432503314924331</v>
      </c>
      <c r="BT86" s="8">
        <f t="shared" si="164"/>
        <v>0.5370317963702527</v>
      </c>
      <c r="BU86" s="8">
        <f t="shared" si="164"/>
        <v>0.5308844442309882</v>
      </c>
      <c r="BV86" s="8">
        <f t="shared" si="164"/>
        <v>0.5248074602497725</v>
      </c>
      <c r="BW86" s="8">
        <f t="shared" si="164"/>
        <v>0.5623413251903491</v>
      </c>
      <c r="BX86" s="8">
        <f t="shared" si="165"/>
        <v>0.6025595860743578</v>
      </c>
      <c r="BY86" s="8">
        <f t="shared" si="165"/>
        <v>0.5688529308438415</v>
      </c>
      <c r="BZ86" s="8">
        <f t="shared" si="165"/>
        <v>0.5370317963702527</v>
      </c>
      <c r="CA86" s="8">
        <f t="shared" si="165"/>
        <v>0.5623413251903491</v>
      </c>
      <c r="CB86" s="8">
        <f t="shared" si="165"/>
        <v>0.5888436553555889</v>
      </c>
      <c r="CC86" s="8">
        <f t="shared" si="165"/>
        <v>0.6095368972401691</v>
      </c>
      <c r="CD86" s="8">
        <f t="shared" si="165"/>
        <v>0.6309573444801932</v>
      </c>
      <c r="CE86" s="8">
        <f t="shared" si="165"/>
        <v>0.6531305526474723</v>
      </c>
      <c r="CF86" s="8">
        <f t="shared" si="165"/>
        <v>0.6760829753919818</v>
      </c>
      <c r="CG86" s="8">
        <f t="shared" si="165"/>
        <v>0.6714288529259522</v>
      </c>
      <c r="CH86" s="8">
        <f t="shared" si="166"/>
        <v>0.6668067692136221</v>
      </c>
      <c r="CI86" s="8">
        <f t="shared" si="166"/>
        <v>0.660693448007596</v>
      </c>
      <c r="CJ86" s="8">
        <f t="shared" si="166"/>
        <v>0.6561452663029054</v>
      </c>
      <c r="CK86" s="8">
        <f t="shared" si="166"/>
        <v>0.6516283940608426</v>
      </c>
      <c r="CL86" s="8">
        <f t="shared" si="166"/>
        <v>0.6456542290346554</v>
      </c>
      <c r="CM86" s="8">
        <f t="shared" si="166"/>
        <v>0.6652731562017413</v>
      </c>
      <c r="CN86" s="8">
        <f t="shared" si="166"/>
        <v>0.6854882264526615</v>
      </c>
      <c r="CO86" s="8">
        <f t="shared" si="166"/>
        <v>0.7079457843841379</v>
      </c>
      <c r="CP86" s="8">
        <f t="shared" si="166"/>
        <v>0.736207097494736</v>
      </c>
      <c r="CQ86" s="8">
        <f t="shared" si="166"/>
        <v>0.7655966069112563</v>
      </c>
      <c r="CR86" s="8">
        <f t="shared" si="167"/>
        <v>0.7943282347242815</v>
      </c>
      <c r="CS86" s="8">
        <f t="shared" si="167"/>
        <v>0.7194489780036994</v>
      </c>
      <c r="CT86" s="8">
        <f t="shared" si="167"/>
        <v>0.6516283940608426</v>
      </c>
      <c r="CU86" s="8">
        <f t="shared" si="167"/>
        <v>0.5888436553555889</v>
      </c>
      <c r="CV86" s="7">
        <f t="shared" si="156"/>
        <v>1</v>
      </c>
      <c r="CW86" s="8">
        <v>6</v>
      </c>
      <c r="CX86" s="8">
        <v>6</v>
      </c>
      <c r="CY86" s="8">
        <v>6</v>
      </c>
      <c r="CZ86" s="8">
        <v>6</v>
      </c>
      <c r="DA86" s="8">
        <v>5.5</v>
      </c>
      <c r="DB86" s="8">
        <v>5</v>
      </c>
      <c r="DC86" s="8">
        <v>4.5</v>
      </c>
      <c r="DD86" s="8">
        <v>4</v>
      </c>
      <c r="DE86" s="8">
        <v>3.5</v>
      </c>
      <c r="DF86" s="8">
        <v>3</v>
      </c>
      <c r="DG86" s="8">
        <v>2.5</v>
      </c>
      <c r="DH86" s="8">
        <v>2</v>
      </c>
      <c r="DI86" s="8">
        <v>1.5</v>
      </c>
      <c r="DJ86" s="8">
        <v>1</v>
      </c>
      <c r="DK86" s="8">
        <v>0.9</v>
      </c>
      <c r="DL86" s="8">
        <v>0.41</v>
      </c>
      <c r="DM86" s="8">
        <v>0.21</v>
      </c>
      <c r="DN86" s="8">
        <v>0.18</v>
      </c>
      <c r="DO86" s="8">
        <v>0.15</v>
      </c>
      <c r="DP86" s="8">
        <v>0.15</v>
      </c>
      <c r="DQ86" s="8">
        <v>0.15</v>
      </c>
      <c r="DR86" s="8">
        <v>0.29</v>
      </c>
      <c r="DS86" s="8">
        <v>0.43</v>
      </c>
      <c r="DT86" s="8">
        <v>0.55</v>
      </c>
      <c r="DU86" s="8">
        <v>0.67</v>
      </c>
      <c r="DV86" s="8">
        <v>0.67</v>
      </c>
      <c r="DW86" s="8">
        <v>0.63</v>
      </c>
      <c r="DX86" s="8">
        <v>0.575</v>
      </c>
      <c r="DY86" s="8">
        <v>0.52</v>
      </c>
      <c r="DZ86" s="8">
        <v>0.485</v>
      </c>
      <c r="EA86" s="8">
        <v>0.45</v>
      </c>
      <c r="EB86" s="8">
        <v>0.42</v>
      </c>
      <c r="EC86" s="8">
        <v>0.39</v>
      </c>
      <c r="ED86" s="8">
        <v>0.38</v>
      </c>
      <c r="EE86" s="8">
        <v>0.37</v>
      </c>
      <c r="EF86" s="8">
        <v>0.37</v>
      </c>
      <c r="EG86" s="8">
        <v>0.36</v>
      </c>
      <c r="EH86" s="8">
        <v>0.335</v>
      </c>
      <c r="EI86" s="8">
        <v>0.31</v>
      </c>
      <c r="EJ86" s="8">
        <v>0.305</v>
      </c>
      <c r="EK86" s="8">
        <v>0.3</v>
      </c>
      <c r="EL86" s="8">
        <v>0.315</v>
      </c>
      <c r="EM86" s="8">
        <v>0.33</v>
      </c>
      <c r="EN86" s="8">
        <v>0.325</v>
      </c>
      <c r="EO86" s="8">
        <v>0.32</v>
      </c>
      <c r="EP86" s="8">
        <v>0.29</v>
      </c>
      <c r="EQ86" s="8">
        <v>0.24</v>
      </c>
      <c r="ER86" s="8">
        <v>0.195</v>
      </c>
      <c r="ES86" s="8">
        <v>0.15</v>
      </c>
      <c r="ET86" s="8">
        <v>0.125</v>
      </c>
      <c r="EU86" s="8">
        <v>0.1</v>
      </c>
      <c r="EV86" s="8">
        <v>0.1</v>
      </c>
      <c r="EW86" s="8">
        <v>0.1</v>
      </c>
      <c r="EX86" s="8">
        <v>0.105</v>
      </c>
      <c r="EY86" s="8">
        <v>0.11</v>
      </c>
      <c r="EZ86" s="8">
        <v>0.12</v>
      </c>
      <c r="FA86" s="8">
        <v>0.13</v>
      </c>
      <c r="FB86" s="8">
        <v>0.12</v>
      </c>
      <c r="FC86" s="8">
        <v>0.17</v>
      </c>
      <c r="FD86" s="8">
        <v>0.19</v>
      </c>
      <c r="FE86" s="8">
        <v>0.21</v>
      </c>
      <c r="FF86" s="8">
        <v>0.225</v>
      </c>
      <c r="FG86" s="8">
        <v>0.24</v>
      </c>
      <c r="FH86" s="8">
        <v>0.25</v>
      </c>
      <c r="FI86" s="8">
        <v>0.26</v>
      </c>
      <c r="FJ86" s="8">
        <v>0.265</v>
      </c>
      <c r="FK86" s="8">
        <v>0.27</v>
      </c>
      <c r="FL86" s="8">
        <v>0.275</v>
      </c>
      <c r="FM86" s="8">
        <v>0.28</v>
      </c>
      <c r="FN86" s="8">
        <v>0.25</v>
      </c>
      <c r="FO86" s="8">
        <v>0.22</v>
      </c>
      <c r="FP86" s="8">
        <v>0.245</v>
      </c>
      <c r="FQ86" s="8">
        <v>0.27</v>
      </c>
      <c r="FR86" s="8">
        <v>0.25</v>
      </c>
      <c r="FS86" s="8">
        <v>0.23</v>
      </c>
      <c r="FT86" s="8">
        <v>0.215</v>
      </c>
      <c r="FU86" s="8">
        <v>0.2</v>
      </c>
      <c r="FV86" s="8">
        <v>0.185</v>
      </c>
      <c r="FW86" s="8">
        <v>0.17</v>
      </c>
      <c r="FX86" s="8">
        <v>0.173</v>
      </c>
      <c r="FY86" s="8">
        <v>0.176</v>
      </c>
      <c r="FZ86" s="8">
        <v>0.18</v>
      </c>
      <c r="GA86" s="8">
        <v>0.183</v>
      </c>
      <c r="GB86" s="8">
        <v>0.186</v>
      </c>
      <c r="GC86" s="8">
        <v>0.19</v>
      </c>
      <c r="GD86" s="8">
        <v>0.177</v>
      </c>
      <c r="GE86" s="8">
        <v>0.164</v>
      </c>
      <c r="GF86" s="8">
        <v>0.15</v>
      </c>
      <c r="GG86" s="8">
        <v>0.133</v>
      </c>
      <c r="GH86" s="8">
        <v>0.116</v>
      </c>
      <c r="GI86" s="8">
        <v>0.1</v>
      </c>
      <c r="GJ86" s="8">
        <v>0.143</v>
      </c>
      <c r="GK86" s="8">
        <v>0.186</v>
      </c>
      <c r="GL86" s="8">
        <v>0.23</v>
      </c>
      <c r="GM86" s="8"/>
      <c r="GN86" s="8"/>
      <c r="GO86" s="10"/>
      <c r="GP86" s="10"/>
      <c r="GQ86" s="10"/>
      <c r="GR86" s="10">
        <v>1.525</v>
      </c>
      <c r="GS86" s="10"/>
      <c r="GT86" s="10"/>
      <c r="GU86" s="10"/>
      <c r="GV86" s="10"/>
      <c r="GW86" s="10"/>
      <c r="GX86" s="10"/>
      <c r="GY86" s="10"/>
      <c r="GZ86" s="10">
        <f t="shared" si="157"/>
        <v>0.9171208419470025</v>
      </c>
      <c r="HA86" s="10"/>
      <c r="HB86" s="10"/>
      <c r="HC86" s="10">
        <v>0.5065</v>
      </c>
      <c r="HD86" s="10">
        <v>0.4277</v>
      </c>
      <c r="HE86" s="11">
        <v>18.7</v>
      </c>
      <c r="HF86" s="10">
        <v>0.4296</v>
      </c>
      <c r="HG86" s="10">
        <v>0.4145</v>
      </c>
      <c r="HH86" s="11">
        <v>17.9</v>
      </c>
      <c r="HI86" s="12">
        <v>2</v>
      </c>
      <c r="HJ86" s="13" t="s">
        <v>87</v>
      </c>
      <c r="HK86" s="13">
        <v>1</v>
      </c>
      <c r="HL86" s="13">
        <v>510</v>
      </c>
      <c r="HM86" s="13">
        <v>105</v>
      </c>
      <c r="HN86" s="12">
        <v>2.51</v>
      </c>
      <c r="HO86" s="12">
        <v>1.14</v>
      </c>
      <c r="HP86" s="12">
        <v>2.5</v>
      </c>
      <c r="HQ86" s="14">
        <v>0.2</v>
      </c>
      <c r="HR86" s="15" t="s">
        <v>231</v>
      </c>
      <c r="HS86" s="13">
        <v>10</v>
      </c>
      <c r="HT86" s="13">
        <v>15</v>
      </c>
      <c r="HU86" s="13">
        <v>5</v>
      </c>
      <c r="HV86" s="1">
        <v>10</v>
      </c>
      <c r="HW86" s="3" t="s">
        <v>137</v>
      </c>
      <c r="HX86" s="2" t="s">
        <v>137</v>
      </c>
    </row>
    <row r="87" spans="1:232" ht="11.25">
      <c r="A87" s="23" t="s">
        <v>262</v>
      </c>
      <c r="B87" s="2"/>
      <c r="D87" s="31" t="s">
        <v>80</v>
      </c>
      <c r="E87" s="16"/>
      <c r="CV87" s="7"/>
      <c r="GO87" s="17"/>
      <c r="GP87" s="17"/>
      <c r="GQ87" s="17"/>
      <c r="GR87" s="17"/>
      <c r="GS87" s="17"/>
      <c r="GT87" s="17"/>
      <c r="GU87" s="17"/>
      <c r="GV87" s="9"/>
      <c r="GW87" s="9"/>
      <c r="GX87" s="9"/>
      <c r="GY87" s="9"/>
      <c r="HA87" s="9"/>
      <c r="HB87" s="9"/>
      <c r="HR87" s="15"/>
      <c r="HT87" s="3"/>
      <c r="HX87" s="2"/>
    </row>
    <row r="88" spans="1:232" ht="11.25">
      <c r="A88" s="3" t="s">
        <v>22</v>
      </c>
      <c r="B88" s="2" t="s">
        <v>126</v>
      </c>
      <c r="C88" s="2">
        <v>590</v>
      </c>
      <c r="D88" s="1">
        <f>HM88</f>
        <v>99</v>
      </c>
      <c r="E88" s="7">
        <v>3.5</v>
      </c>
      <c r="F88" s="8">
        <f aca="true" t="shared" si="168" ref="F88:O88">POWER(10,-CW88*$CV88)</f>
        <v>8.912509381337369E-23</v>
      </c>
      <c r="G88" s="8">
        <f t="shared" si="168"/>
        <v>8.912509381337369E-23</v>
      </c>
      <c r="H88" s="8">
        <f t="shared" si="168"/>
        <v>1.995262314968868E-22</v>
      </c>
      <c r="I88" s="8">
        <f t="shared" si="168"/>
        <v>4.466835921509622E-22</v>
      </c>
      <c r="J88" s="8">
        <f t="shared" si="168"/>
        <v>4.466835921509622E-22</v>
      </c>
      <c r="K88" s="8">
        <f t="shared" si="168"/>
        <v>4.466835921509622E-22</v>
      </c>
      <c r="L88" s="8">
        <f t="shared" si="168"/>
        <v>4.466835921509622E-22</v>
      </c>
      <c r="M88" s="8">
        <f t="shared" si="168"/>
        <v>4.466835921509622E-22</v>
      </c>
      <c r="N88" s="8">
        <f t="shared" si="168"/>
        <v>4.466835921509622E-22</v>
      </c>
      <c r="O88" s="8">
        <f t="shared" si="168"/>
        <v>1E-21</v>
      </c>
      <c r="P88" s="8">
        <f aca="true" t="shared" si="169" ref="P88:Y88">POWER(10,-DG88*$CV88)</f>
        <v>8.91250938133747E-16</v>
      </c>
      <c r="Q88" s="8">
        <f t="shared" si="169"/>
        <v>3.5481338923357347E-10</v>
      </c>
      <c r="R88" s="8">
        <f t="shared" si="169"/>
        <v>4.7863009232263716E-06</v>
      </c>
      <c r="S88" s="8">
        <f t="shared" si="169"/>
        <v>0.0008317637711026703</v>
      </c>
      <c r="T88" s="8">
        <f t="shared" si="169"/>
        <v>0.024547089156850287</v>
      </c>
      <c r="U88" s="8">
        <f t="shared" si="169"/>
        <v>0.13335214321633237</v>
      </c>
      <c r="V88" s="8">
        <f t="shared" si="169"/>
        <v>0.3235936569296282</v>
      </c>
      <c r="W88" s="8">
        <f t="shared" si="169"/>
        <v>0.5248074602497725</v>
      </c>
      <c r="X88" s="8">
        <f t="shared" si="169"/>
        <v>0.6683439175686146</v>
      </c>
      <c r="Y88" s="8">
        <f t="shared" si="169"/>
        <v>0.72443596007499</v>
      </c>
      <c r="Z88" s="8">
        <f aca="true" t="shared" si="170" ref="Z88:AI88">POWER(10,-DQ88*$CV88)</f>
        <v>0.7542233958475708</v>
      </c>
      <c r="AA88" s="8">
        <f t="shared" si="170"/>
        <v>0.7726805850957023</v>
      </c>
      <c r="AB88" s="8">
        <f t="shared" si="170"/>
        <v>0.7852356346100718</v>
      </c>
      <c r="AC88" s="8">
        <f t="shared" si="170"/>
        <v>0.7852356346100718</v>
      </c>
      <c r="AD88" s="8">
        <f t="shared" si="170"/>
        <v>0.7852356346100718</v>
      </c>
      <c r="AE88" s="8">
        <f t="shared" si="170"/>
        <v>0.7852356346100718</v>
      </c>
      <c r="AF88" s="8">
        <f t="shared" si="170"/>
        <v>0.7852356346100718</v>
      </c>
      <c r="AG88" s="8">
        <f t="shared" si="170"/>
        <v>0.7852356346100718</v>
      </c>
      <c r="AH88" s="8">
        <f t="shared" si="170"/>
        <v>0.7852356346100718</v>
      </c>
      <c r="AI88" s="8">
        <f t="shared" si="170"/>
        <v>0.7852356346100718</v>
      </c>
      <c r="AJ88" s="8">
        <f aca="true" t="shared" si="171" ref="AJ88:AS88">POWER(10,-EA88*$CV88)</f>
        <v>0.7852356346100718</v>
      </c>
      <c r="AK88" s="8">
        <f t="shared" si="171"/>
        <v>0.7852356346100718</v>
      </c>
      <c r="AL88" s="8">
        <f t="shared" si="171"/>
        <v>0.7726805850957023</v>
      </c>
      <c r="AM88" s="8">
        <f t="shared" si="171"/>
        <v>0.7542233958475708</v>
      </c>
      <c r="AN88" s="8">
        <f t="shared" si="171"/>
        <v>0.72443596007499</v>
      </c>
      <c r="AO88" s="8">
        <f t="shared" si="171"/>
        <v>0.6958249547006052</v>
      </c>
      <c r="AP88" s="8">
        <f t="shared" si="171"/>
        <v>0.6683439175686146</v>
      </c>
      <c r="AQ88" s="8">
        <f t="shared" si="171"/>
        <v>0.6165950018614822</v>
      </c>
      <c r="AR88" s="8">
        <f t="shared" si="171"/>
        <v>0.5688529308438414</v>
      </c>
      <c r="AS88" s="8">
        <f t="shared" si="171"/>
        <v>0.5040806191026693</v>
      </c>
      <c r="AT88" s="8">
        <f aca="true" t="shared" si="172" ref="AT88:BC88">POWER(10,-EK88*$CV88)</f>
        <v>0.4650503761666062</v>
      </c>
      <c r="AU88" s="8">
        <f t="shared" si="172"/>
        <v>0.41209751909733017</v>
      </c>
      <c r="AV88" s="8">
        <f t="shared" si="172"/>
        <v>0.36517412725483767</v>
      </c>
      <c r="AW88" s="8">
        <f t="shared" si="172"/>
        <v>0.3235936569296282</v>
      </c>
      <c r="AX88" s="8">
        <f t="shared" si="172"/>
        <v>0.2754228703338166</v>
      </c>
      <c r="AY88" s="8">
        <f t="shared" si="172"/>
        <v>0.23442288153199217</v>
      </c>
      <c r="AZ88" s="8">
        <f t="shared" si="172"/>
        <v>0.19952623149688792</v>
      </c>
      <c r="BA88" s="8">
        <f t="shared" si="172"/>
        <v>0.16982436524617442</v>
      </c>
      <c r="BB88" s="8">
        <f t="shared" si="172"/>
        <v>0.1445439770745927</v>
      </c>
      <c r="BC88" s="8">
        <f t="shared" si="172"/>
        <v>0.12302687708123815</v>
      </c>
      <c r="BD88" s="8">
        <f aca="true" t="shared" si="173" ref="BD88:BM88">POWER(10,-EU88*$CV88)</f>
        <v>0.1047128548050899</v>
      </c>
      <c r="BE88" s="8">
        <f t="shared" si="173"/>
        <v>0.08912509381337454</v>
      </c>
      <c r="BF88" s="8">
        <f t="shared" si="173"/>
        <v>0.07585775750291836</v>
      </c>
      <c r="BG88" s="8">
        <f t="shared" si="173"/>
        <v>0.06456542290346551</v>
      </c>
      <c r="BH88" s="8">
        <f t="shared" si="173"/>
        <v>0.05069907082747043</v>
      </c>
      <c r="BI88" s="8">
        <f t="shared" si="173"/>
        <v>0.03981071705534971</v>
      </c>
      <c r="BJ88" s="8">
        <f t="shared" si="173"/>
        <v>0.03388441561392025</v>
      </c>
      <c r="BK88" s="8">
        <f t="shared" si="173"/>
        <v>0.02264644307593059</v>
      </c>
      <c r="BL88" s="8">
        <f t="shared" si="173"/>
        <v>0.015135612484362076</v>
      </c>
      <c r="BM88" s="8">
        <f t="shared" si="173"/>
        <v>0.01188502227437017</v>
      </c>
      <c r="BN88" s="8">
        <f aca="true" t="shared" si="174" ref="BN88:BW88">POWER(10,-FE88*$CV88)</f>
        <v>0.00933254300796991</v>
      </c>
      <c r="BO88" s="8">
        <f t="shared" si="174"/>
        <v>0.006760829753919813</v>
      </c>
      <c r="BP88" s="8">
        <f t="shared" si="174"/>
        <v>0.005754399373371565</v>
      </c>
      <c r="BQ88" s="8">
        <f t="shared" si="174"/>
        <v>0.004518559443749221</v>
      </c>
      <c r="BR88" s="8">
        <f t="shared" si="174"/>
        <v>0.0038459178204535323</v>
      </c>
      <c r="BS88" s="8">
        <f t="shared" si="174"/>
        <v>0.0032734069487883807</v>
      </c>
      <c r="BT88" s="8">
        <f t="shared" si="174"/>
        <v>0.0030199517204020135</v>
      </c>
      <c r="BU88" s="8">
        <f t="shared" si="174"/>
        <v>0.0027861211686297715</v>
      </c>
      <c r="BV88" s="8">
        <f t="shared" si="174"/>
        <v>0.0025703957827688637</v>
      </c>
      <c r="BW88" s="8">
        <f t="shared" si="174"/>
        <v>0.0025703957827688637</v>
      </c>
      <c r="BX88" s="8">
        <f aca="true" t="shared" si="175" ref="BX88:CG88">POWER(10,-FO88*$CV88)</f>
        <v>0.0030199517204020135</v>
      </c>
      <c r="BY88" s="8">
        <f t="shared" si="175"/>
        <v>0.0035481338923357554</v>
      </c>
      <c r="BZ88" s="8">
        <f t="shared" si="175"/>
        <v>0.004168693834703348</v>
      </c>
      <c r="CA88" s="8">
        <f t="shared" si="175"/>
        <v>0.005308844442309881</v>
      </c>
      <c r="CB88" s="8">
        <f t="shared" si="175"/>
        <v>0.006760829753919813</v>
      </c>
      <c r="CC88" s="8">
        <f t="shared" si="175"/>
        <v>0.007943282347242812</v>
      </c>
      <c r="CD88" s="8">
        <f t="shared" si="175"/>
        <v>0.01188502227437017</v>
      </c>
      <c r="CE88" s="8">
        <f t="shared" si="175"/>
        <v>0.017782794100389226</v>
      </c>
      <c r="CF88" s="8">
        <f t="shared" si="175"/>
        <v>0.03981071705534971</v>
      </c>
      <c r="CG88" s="8">
        <f t="shared" si="175"/>
        <v>0.07585775750291836</v>
      </c>
      <c r="CH88" s="8">
        <f aca="true" t="shared" si="176" ref="CH88:CQ88">POWER(10,-FY88*$CV88)</f>
        <v>0.1047128548050899</v>
      </c>
      <c r="CI88" s="8">
        <f t="shared" si="176"/>
        <v>0.11350108156723147</v>
      </c>
      <c r="CJ88" s="8">
        <f t="shared" si="176"/>
        <v>0.11350108156723147</v>
      </c>
      <c r="CK88" s="8">
        <f t="shared" si="176"/>
        <v>0.11350108156723147</v>
      </c>
      <c r="CL88" s="8">
        <f t="shared" si="176"/>
        <v>0.11350108156723147</v>
      </c>
      <c r="CM88" s="8">
        <f t="shared" si="176"/>
        <v>0.12302687708123815</v>
      </c>
      <c r="CN88" s="8">
        <f t="shared" si="176"/>
        <v>0.12302687708123815</v>
      </c>
      <c r="CO88" s="8">
        <f t="shared" si="176"/>
        <v>0.13335214321633237</v>
      </c>
      <c r="CP88" s="8">
        <f t="shared" si="176"/>
        <v>0.13335214321633237</v>
      </c>
      <c r="CQ88" s="8">
        <f t="shared" si="176"/>
        <v>0.13335214321633237</v>
      </c>
      <c r="CR88" s="8">
        <f>POWER(10,-GI88*$CV88)</f>
        <v>0.13335214321633237</v>
      </c>
      <c r="CS88" s="8">
        <f>POWER(10,-GJ88*$CV88)</f>
        <v>0.059566214352901055</v>
      </c>
      <c r="CT88" s="8">
        <f>POWER(10,-GK88*$CV88)</f>
        <v>0.017782794100389226</v>
      </c>
      <c r="CU88" s="8">
        <f>POWER(10,-GL88*$CV88)</f>
        <v>0.017782794100389226</v>
      </c>
      <c r="CV88" s="7">
        <f>E88</f>
        <v>3.5</v>
      </c>
      <c r="CW88" s="8">
        <v>6.3</v>
      </c>
      <c r="CX88" s="8">
        <v>6.3</v>
      </c>
      <c r="CY88" s="8">
        <v>6.2</v>
      </c>
      <c r="CZ88" s="8">
        <v>6.1</v>
      </c>
      <c r="DA88" s="8">
        <v>6.1</v>
      </c>
      <c r="DB88" s="8">
        <v>6.1</v>
      </c>
      <c r="DC88" s="8">
        <v>6.1</v>
      </c>
      <c r="DD88" s="8">
        <v>6.1</v>
      </c>
      <c r="DE88" s="8">
        <v>6.1</v>
      </c>
      <c r="DF88" s="8">
        <v>6</v>
      </c>
      <c r="DG88" s="8">
        <v>4.3</v>
      </c>
      <c r="DH88" s="8">
        <v>2.7</v>
      </c>
      <c r="DI88" s="8">
        <v>1.52</v>
      </c>
      <c r="DJ88" s="8">
        <v>0.88</v>
      </c>
      <c r="DK88" s="8">
        <v>0.46</v>
      </c>
      <c r="DL88" s="8">
        <v>0.25</v>
      </c>
      <c r="DM88" s="8">
        <v>0.14</v>
      </c>
      <c r="DN88" s="8">
        <v>0.08</v>
      </c>
      <c r="DO88" s="8">
        <v>0.05</v>
      </c>
      <c r="DP88" s="8">
        <v>0.04</v>
      </c>
      <c r="DQ88" s="8">
        <v>0.035</v>
      </c>
      <c r="DR88" s="8">
        <v>0.032</v>
      </c>
      <c r="DS88" s="8">
        <v>0.03</v>
      </c>
      <c r="DT88" s="8">
        <v>0.03</v>
      </c>
      <c r="DU88" s="8">
        <v>0.03</v>
      </c>
      <c r="DV88" s="8">
        <v>0.03</v>
      </c>
      <c r="DW88" s="8">
        <v>0.03</v>
      </c>
      <c r="DX88" s="8">
        <v>0.03</v>
      </c>
      <c r="DY88" s="8">
        <v>0.03</v>
      </c>
      <c r="DZ88" s="8">
        <v>0.03</v>
      </c>
      <c r="EA88" s="8">
        <v>0.03</v>
      </c>
      <c r="EB88" s="8">
        <v>0.03</v>
      </c>
      <c r="EC88" s="8">
        <v>0.032</v>
      </c>
      <c r="ED88" s="8">
        <v>0.035</v>
      </c>
      <c r="EE88" s="8">
        <v>0.04</v>
      </c>
      <c r="EF88" s="8">
        <v>0.045</v>
      </c>
      <c r="EG88" s="8">
        <v>0.05</v>
      </c>
      <c r="EH88" s="8">
        <v>0.06</v>
      </c>
      <c r="EI88" s="8">
        <v>0.07</v>
      </c>
      <c r="EJ88" s="8">
        <v>0.085</v>
      </c>
      <c r="EK88" s="8">
        <v>0.095</v>
      </c>
      <c r="EL88" s="8">
        <v>0.11</v>
      </c>
      <c r="EM88" s="8">
        <v>0.125</v>
      </c>
      <c r="EN88" s="8">
        <v>0.14</v>
      </c>
      <c r="EO88" s="8">
        <v>0.16</v>
      </c>
      <c r="EP88" s="8">
        <v>0.18</v>
      </c>
      <c r="EQ88" s="8">
        <v>0.2</v>
      </c>
      <c r="ER88" s="8">
        <v>0.22</v>
      </c>
      <c r="ES88" s="8">
        <v>0.24</v>
      </c>
      <c r="ET88" s="8">
        <v>0.26</v>
      </c>
      <c r="EU88" s="8">
        <v>0.28</v>
      </c>
      <c r="EV88" s="8">
        <v>0.3</v>
      </c>
      <c r="EW88" s="8">
        <v>0.32</v>
      </c>
      <c r="EX88" s="8">
        <v>0.34</v>
      </c>
      <c r="EY88" s="8">
        <v>0.37</v>
      </c>
      <c r="EZ88" s="8">
        <v>0.4</v>
      </c>
      <c r="FA88" s="8">
        <v>0.42</v>
      </c>
      <c r="FB88" s="8">
        <v>0.47</v>
      </c>
      <c r="FC88" s="8">
        <v>0.52</v>
      </c>
      <c r="FD88" s="8">
        <v>0.55</v>
      </c>
      <c r="FE88" s="8">
        <v>0.58</v>
      </c>
      <c r="FF88" s="8">
        <v>0.62</v>
      </c>
      <c r="FG88" s="8">
        <v>0.64</v>
      </c>
      <c r="FH88" s="8">
        <v>0.67</v>
      </c>
      <c r="FI88" s="8">
        <v>0.69</v>
      </c>
      <c r="FJ88" s="8">
        <v>0.71</v>
      </c>
      <c r="FK88" s="8">
        <v>0.72</v>
      </c>
      <c r="FL88" s="8">
        <v>0.73</v>
      </c>
      <c r="FM88" s="8">
        <v>0.74</v>
      </c>
      <c r="FN88" s="8">
        <v>0.74</v>
      </c>
      <c r="FO88" s="8">
        <v>0.72</v>
      </c>
      <c r="FP88" s="8">
        <v>0.7</v>
      </c>
      <c r="FQ88" s="8">
        <v>0.68</v>
      </c>
      <c r="FR88" s="8">
        <v>0.65</v>
      </c>
      <c r="FS88" s="8">
        <v>0.62</v>
      </c>
      <c r="FT88" s="8">
        <v>0.6</v>
      </c>
      <c r="FU88" s="8">
        <v>0.55</v>
      </c>
      <c r="FV88" s="8">
        <v>0.5</v>
      </c>
      <c r="FW88" s="8">
        <v>0.4</v>
      </c>
      <c r="FX88" s="8">
        <v>0.32</v>
      </c>
      <c r="FY88" s="8">
        <v>0.28</v>
      </c>
      <c r="FZ88" s="8">
        <v>0.27</v>
      </c>
      <c r="GA88" s="8">
        <v>0.27</v>
      </c>
      <c r="GB88" s="8">
        <v>0.27</v>
      </c>
      <c r="GC88" s="8">
        <v>0.27</v>
      </c>
      <c r="GD88" s="8">
        <v>0.26</v>
      </c>
      <c r="GE88" s="8">
        <v>0.26</v>
      </c>
      <c r="GF88" s="8">
        <v>0.25</v>
      </c>
      <c r="GG88" s="8">
        <v>0.25</v>
      </c>
      <c r="GH88" s="8">
        <v>0.25</v>
      </c>
      <c r="GI88" s="8">
        <v>0.25</v>
      </c>
      <c r="GJ88" s="8">
        <v>0.35</v>
      </c>
      <c r="GK88" s="8">
        <v>0.5</v>
      </c>
      <c r="GL88" s="8">
        <v>0.5</v>
      </c>
      <c r="GM88" s="8"/>
      <c r="GN88" s="8"/>
      <c r="GO88" s="10">
        <v>1.541</v>
      </c>
      <c r="GP88" s="10"/>
      <c r="GQ88" s="10">
        <v>1.536</v>
      </c>
      <c r="GR88" s="10">
        <v>1.531</v>
      </c>
      <c r="GS88" s="10"/>
      <c r="GT88" s="10">
        <v>1.529</v>
      </c>
      <c r="GU88" s="10"/>
      <c r="GV88" s="10">
        <v>1.526</v>
      </c>
      <c r="GW88" s="10"/>
      <c r="GX88" s="10"/>
      <c r="GY88" s="10"/>
      <c r="GZ88" s="10">
        <f>IF(GS88=0,IF(GR88=0,2*GT88/(GT88^2+1),2*GR88/(GR88^2+1)),2*GS88/(GS88^2+1))</f>
        <v>0.9156805357478751</v>
      </c>
      <c r="HA88" s="10"/>
      <c r="HB88" s="10"/>
      <c r="HC88" s="10">
        <v>0.4041</v>
      </c>
      <c r="HD88" s="10">
        <v>0.4172</v>
      </c>
      <c r="HE88" s="11">
        <v>65.6</v>
      </c>
      <c r="HF88" s="10">
        <v>0.3084</v>
      </c>
      <c r="HG88" s="10">
        <v>0.3464</v>
      </c>
      <c r="HH88" s="11">
        <v>68.2</v>
      </c>
      <c r="HI88" s="12">
        <v>2</v>
      </c>
      <c r="HJ88" s="13" t="s">
        <v>89</v>
      </c>
      <c r="HK88" s="13">
        <v>1</v>
      </c>
      <c r="HL88" s="13">
        <v>520</v>
      </c>
      <c r="HM88" s="13">
        <v>99</v>
      </c>
      <c r="HN88" s="12">
        <v>2.63</v>
      </c>
      <c r="HO88" s="12">
        <v>1.13</v>
      </c>
      <c r="HP88" s="12">
        <v>2.9</v>
      </c>
      <c r="HQ88" s="14">
        <v>0.1</v>
      </c>
      <c r="HR88" s="15" t="s">
        <v>229</v>
      </c>
      <c r="HS88" s="13">
        <v>10</v>
      </c>
      <c r="HT88" s="13">
        <v>15</v>
      </c>
      <c r="HU88" s="13">
        <v>5</v>
      </c>
      <c r="HV88" s="1">
        <v>10</v>
      </c>
      <c r="HW88" s="22" t="s">
        <v>156</v>
      </c>
      <c r="HX88" s="2" t="s">
        <v>184</v>
      </c>
    </row>
    <row r="89" spans="1:232" ht="11.25">
      <c r="A89" s="3" t="s">
        <v>211</v>
      </c>
      <c r="B89" s="22" t="s">
        <v>212</v>
      </c>
      <c r="C89" s="2">
        <v>695</v>
      </c>
      <c r="D89" s="1">
        <f>HM89</f>
        <v>55</v>
      </c>
      <c r="E89" s="16">
        <v>3.5</v>
      </c>
      <c r="F89" s="8">
        <f aca="true" t="shared" si="177" ref="F89:O90">POWER(10,-CW89*$CV89)</f>
        <v>1E-21</v>
      </c>
      <c r="G89" s="8">
        <f t="shared" si="177"/>
        <v>1E-21</v>
      </c>
      <c r="H89" s="8">
        <f t="shared" si="177"/>
        <v>1E-21</v>
      </c>
      <c r="I89" s="8">
        <f t="shared" si="177"/>
        <v>1E-21</v>
      </c>
      <c r="J89" s="8">
        <f t="shared" si="177"/>
        <v>1E-21</v>
      </c>
      <c r="K89" s="8">
        <f t="shared" si="177"/>
        <v>1.995262314968862E-15</v>
      </c>
      <c r="L89" s="8">
        <f t="shared" si="177"/>
        <v>3.6307805477010047E-07</v>
      </c>
      <c r="M89" s="8">
        <f t="shared" si="177"/>
        <v>0.002018366363681559</v>
      </c>
      <c r="N89" s="8">
        <f t="shared" si="177"/>
        <v>0.03981071705534971</v>
      </c>
      <c r="O89" s="8">
        <f t="shared" si="177"/>
        <v>0.1445439770745927</v>
      </c>
      <c r="P89" s="8">
        <f aca="true" t="shared" si="178" ref="P89:Y90">POWER(10,-DG89*$CV89)</f>
        <v>0.3235936569296282</v>
      </c>
      <c r="Q89" s="8">
        <f t="shared" si="178"/>
        <v>0.5376504331222542</v>
      </c>
      <c r="R89" s="8">
        <f t="shared" si="178"/>
        <v>0.7186211583804578</v>
      </c>
      <c r="S89" s="8">
        <f t="shared" si="178"/>
        <v>0.8375292821268825</v>
      </c>
      <c r="T89" s="8">
        <f t="shared" si="178"/>
        <v>0.8933054837332953</v>
      </c>
      <c r="U89" s="8">
        <f t="shared" si="178"/>
        <v>0.9300365147539602</v>
      </c>
      <c r="V89" s="8">
        <f t="shared" si="178"/>
        <v>0.9527961640236519</v>
      </c>
      <c r="W89" s="8">
        <f t="shared" si="178"/>
        <v>0.9682778562612492</v>
      </c>
      <c r="X89" s="8">
        <f t="shared" si="178"/>
        <v>0.9682778562612492</v>
      </c>
      <c r="Y89" s="8">
        <f t="shared" si="178"/>
        <v>0.9527961640236519</v>
      </c>
      <c r="Z89" s="8">
        <f aca="true" t="shared" si="179" ref="Z89:AI90">POWER(10,-DQ89*$CV89)</f>
        <v>0.9300365147539602</v>
      </c>
      <c r="AA89" s="8">
        <f t="shared" si="179"/>
        <v>0.9225714271547631</v>
      </c>
      <c r="AB89" s="8">
        <f t="shared" si="179"/>
        <v>0.9151662592812755</v>
      </c>
      <c r="AC89" s="8">
        <f t="shared" si="179"/>
        <v>0.9078205301781858</v>
      </c>
      <c r="AD89" s="8">
        <f t="shared" si="179"/>
        <v>0.9151662592812755</v>
      </c>
      <c r="AE89" s="8">
        <f t="shared" si="179"/>
        <v>0.9151662592812755</v>
      </c>
      <c r="AF89" s="8">
        <f t="shared" si="179"/>
        <v>0.9078205301781858</v>
      </c>
      <c r="AG89" s="8">
        <f t="shared" si="179"/>
        <v>0.9151662592812755</v>
      </c>
      <c r="AH89" s="8">
        <f t="shared" si="179"/>
        <v>0.9300365147539602</v>
      </c>
      <c r="AI89" s="8">
        <f t="shared" si="179"/>
        <v>0.9300365147539602</v>
      </c>
      <c r="AJ89" s="8">
        <f>POWER(10,-EA89*$CV89)</f>
        <v>0.9300365147539602</v>
      </c>
      <c r="AK89" s="8">
        <f>POWER(10,-EB89*$CV89)</f>
        <v>0.9300365147539602</v>
      </c>
      <c r="AL89" s="8">
        <f aca="true" t="shared" si="180" ref="AL89:BQ90">POWER(10,-EC89*$CV89)</f>
        <v>0.9225714271547631</v>
      </c>
      <c r="AM89" s="8">
        <f t="shared" si="180"/>
        <v>0.9151662592812755</v>
      </c>
      <c r="AN89" s="8">
        <f t="shared" si="180"/>
        <v>0.9225714271547631</v>
      </c>
      <c r="AO89" s="8">
        <f t="shared" si="180"/>
        <v>0.9225714271547631</v>
      </c>
      <c r="AP89" s="8">
        <f t="shared" si="180"/>
        <v>0.9151662592812755</v>
      </c>
      <c r="AQ89" s="8">
        <f t="shared" si="180"/>
        <v>0.9078205301781858</v>
      </c>
      <c r="AR89" s="8">
        <f t="shared" si="180"/>
        <v>0.9005337627506482</v>
      </c>
      <c r="AS89" s="8">
        <f t="shared" si="180"/>
        <v>0.8790225168308843</v>
      </c>
      <c r="AT89" s="8">
        <f t="shared" si="180"/>
        <v>0.8580251147226029</v>
      </c>
      <c r="AU89" s="8">
        <f t="shared" si="180"/>
        <v>0.8308067187019144</v>
      </c>
      <c r="AV89" s="8">
        <f t="shared" si="180"/>
        <v>0.7979946872679765</v>
      </c>
      <c r="AW89" s="8">
        <f t="shared" si="180"/>
        <v>0.7603262769401818</v>
      </c>
      <c r="AX89" s="8">
        <f t="shared" si="180"/>
        <v>0.72443596007499</v>
      </c>
      <c r="AY89" s="8">
        <f t="shared" si="180"/>
        <v>0.6846994830911333</v>
      </c>
      <c r="AZ89" s="8">
        <f t="shared" si="180"/>
        <v>0.6471426157485831</v>
      </c>
      <c r="BA89" s="8">
        <f t="shared" si="180"/>
        <v>0.6067363295885053</v>
      </c>
      <c r="BB89" s="8">
        <f t="shared" si="180"/>
        <v>0.5597576014951101</v>
      </c>
      <c r="BC89" s="8">
        <f t="shared" si="180"/>
        <v>0.5164163692720709</v>
      </c>
      <c r="BD89" s="8">
        <f t="shared" si="180"/>
        <v>0.4688133821452652</v>
      </c>
      <c r="BE89" s="8">
        <f t="shared" si="180"/>
        <v>0.4255984131337431</v>
      </c>
      <c r="BF89" s="8">
        <f t="shared" si="180"/>
        <v>0.3926449353995998</v>
      </c>
      <c r="BG89" s="8">
        <f t="shared" si="180"/>
        <v>0.3368992157414907</v>
      </c>
      <c r="BH89" s="8">
        <f t="shared" si="180"/>
        <v>0.31081359027394756</v>
      </c>
      <c r="BI89" s="8">
        <f t="shared" si="180"/>
        <v>0.2754228703338166</v>
      </c>
      <c r="BJ89" s="8">
        <f t="shared" si="180"/>
        <v>0.23442288153199217</v>
      </c>
      <c r="BK89" s="8">
        <f t="shared" si="180"/>
        <v>0.16982436524617442</v>
      </c>
      <c r="BL89" s="8">
        <f t="shared" si="180"/>
        <v>0.13335214321633237</v>
      </c>
      <c r="BM89" s="8">
        <f t="shared" si="180"/>
        <v>0.09660508789898134</v>
      </c>
      <c r="BN89" s="8">
        <f t="shared" si="180"/>
        <v>0.06456542290346551</v>
      </c>
      <c r="BO89" s="8">
        <f t="shared" si="180"/>
        <v>0.04315190768277651</v>
      </c>
      <c r="BP89" s="8">
        <f t="shared" si="180"/>
        <v>0.028840315031266047</v>
      </c>
      <c r="BQ89" s="8">
        <f t="shared" si="180"/>
        <v>0.01927524913190936</v>
      </c>
      <c r="BR89" s="8">
        <f aca="true" t="shared" si="181" ref="BR89:CU90">POWER(10,-FI89*$CV89)</f>
        <v>0.012882495516931332</v>
      </c>
      <c r="BS89" s="8">
        <f t="shared" si="181"/>
        <v>0.008609937521846</v>
      </c>
      <c r="BT89" s="8">
        <f t="shared" si="181"/>
        <v>0.005308844442309881</v>
      </c>
      <c r="BU89" s="8">
        <f t="shared" si="181"/>
        <v>0.0038459178204535323</v>
      </c>
      <c r="BV89" s="8">
        <f t="shared" si="181"/>
        <v>0.0023713737056616536</v>
      </c>
      <c r="BW89" s="8">
        <f t="shared" si="181"/>
        <v>0.0011481536214968825</v>
      </c>
      <c r="BX89" s="8">
        <f t="shared" si="181"/>
        <v>0.0007079457843841378</v>
      </c>
      <c r="BY89" s="8">
        <f t="shared" si="181"/>
        <v>0.00047315125896148035</v>
      </c>
      <c r="BZ89" s="8">
        <f t="shared" si="181"/>
        <v>0.0004365158322401656</v>
      </c>
      <c r="CA89" s="8">
        <f t="shared" si="181"/>
        <v>0.00040271703432545895</v>
      </c>
      <c r="CB89" s="8">
        <f t="shared" si="181"/>
        <v>0.00040271703432545895</v>
      </c>
      <c r="CC89" s="8">
        <f t="shared" si="181"/>
        <v>0.00040271703432545895</v>
      </c>
      <c r="CD89" s="8">
        <f t="shared" si="181"/>
        <v>0.00029174270140011616</v>
      </c>
      <c r="CE89" s="8">
        <f t="shared" si="181"/>
        <v>0.00029174270140011616</v>
      </c>
      <c r="CF89" s="8">
        <f t="shared" si="181"/>
        <v>0.0005559042572704026</v>
      </c>
      <c r="CG89" s="8">
        <f t="shared" si="181"/>
        <v>0.0007673614893618179</v>
      </c>
      <c r="CH89" s="8">
        <f t="shared" si="181"/>
        <v>0.0011481536214968825</v>
      </c>
      <c r="CI89" s="8">
        <f t="shared" si="181"/>
        <v>0.0035481338923357554</v>
      </c>
      <c r="CJ89" s="8">
        <f t="shared" si="181"/>
        <v>0.004518559443749221</v>
      </c>
      <c r="CK89" s="8">
        <f t="shared" si="181"/>
        <v>0.004518559443749221</v>
      </c>
      <c r="CL89" s="8">
        <f t="shared" si="181"/>
        <v>0.004518559443749221</v>
      </c>
      <c r="CM89" s="8">
        <f t="shared" si="181"/>
        <v>0.0038459178204535323</v>
      </c>
      <c r="CN89" s="8">
        <f t="shared" si="181"/>
        <v>0.0030199517204020135</v>
      </c>
      <c r="CO89" s="8">
        <f t="shared" si="181"/>
        <v>0.00623734835482419</v>
      </c>
      <c r="CP89" s="8">
        <f t="shared" si="181"/>
        <v>0.005308844442309881</v>
      </c>
      <c r="CQ89" s="8">
        <f t="shared" si="181"/>
        <v>0.00933254300796991</v>
      </c>
      <c r="CR89" s="8">
        <f t="shared" si="181"/>
        <v>0.01011579454259898</v>
      </c>
      <c r="CS89" s="8">
        <f t="shared" si="181"/>
        <v>0.01188502227437017</v>
      </c>
      <c r="CT89" s="8">
        <f t="shared" si="181"/>
        <v>0.005308844442309881</v>
      </c>
      <c r="CU89" s="8">
        <f t="shared" si="181"/>
        <v>0.002018366363681559</v>
      </c>
      <c r="CV89" s="7">
        <f>E89</f>
        <v>3.5</v>
      </c>
      <c r="CW89" s="8">
        <v>6</v>
      </c>
      <c r="CX89" s="8">
        <v>6</v>
      </c>
      <c r="CY89" s="8">
        <v>6</v>
      </c>
      <c r="CZ89" s="8">
        <v>6</v>
      </c>
      <c r="DA89" s="8">
        <v>6</v>
      </c>
      <c r="DB89" s="8">
        <v>4.2</v>
      </c>
      <c r="DC89" s="8">
        <v>1.84</v>
      </c>
      <c r="DD89" s="8">
        <v>0.77</v>
      </c>
      <c r="DE89" s="8">
        <v>0.4</v>
      </c>
      <c r="DF89" s="8">
        <v>0.24</v>
      </c>
      <c r="DG89" s="8">
        <v>0.14</v>
      </c>
      <c r="DH89" s="8">
        <v>0.077</v>
      </c>
      <c r="DI89" s="8">
        <v>0.041</v>
      </c>
      <c r="DJ89" s="8">
        <v>0.022</v>
      </c>
      <c r="DK89" s="8">
        <v>0.014</v>
      </c>
      <c r="DL89" s="8">
        <v>0.009</v>
      </c>
      <c r="DM89" s="8">
        <v>0.006</v>
      </c>
      <c r="DN89" s="8">
        <v>0.004</v>
      </c>
      <c r="DO89" s="8">
        <v>0.004</v>
      </c>
      <c r="DP89" s="8">
        <v>0.006</v>
      </c>
      <c r="DQ89" s="8">
        <v>0.009</v>
      </c>
      <c r="DR89" s="8">
        <v>0.01</v>
      </c>
      <c r="DS89" s="8">
        <v>0.011</v>
      </c>
      <c r="DT89" s="8">
        <v>0.012</v>
      </c>
      <c r="DU89" s="8">
        <v>0.011</v>
      </c>
      <c r="DV89" s="8">
        <v>0.011</v>
      </c>
      <c r="DW89" s="8">
        <v>0.012</v>
      </c>
      <c r="DX89" s="8">
        <v>0.011</v>
      </c>
      <c r="DY89" s="8">
        <v>0.009</v>
      </c>
      <c r="DZ89" s="8">
        <v>0.009</v>
      </c>
      <c r="EA89" s="8">
        <v>0.009</v>
      </c>
      <c r="EB89" s="8">
        <v>0.009</v>
      </c>
      <c r="EC89" s="8">
        <v>0.01</v>
      </c>
      <c r="ED89" s="8">
        <v>0.011</v>
      </c>
      <c r="EE89" s="8">
        <v>0.01</v>
      </c>
      <c r="EF89" s="8">
        <v>0.01</v>
      </c>
      <c r="EG89" s="8">
        <v>0.011</v>
      </c>
      <c r="EH89" s="8">
        <v>0.012</v>
      </c>
      <c r="EI89" s="8">
        <v>0.013</v>
      </c>
      <c r="EJ89" s="8">
        <v>0.016</v>
      </c>
      <c r="EK89" s="8">
        <v>0.019</v>
      </c>
      <c r="EL89" s="8">
        <v>0.023</v>
      </c>
      <c r="EM89" s="8">
        <v>0.028</v>
      </c>
      <c r="EN89" s="8">
        <v>0.034</v>
      </c>
      <c r="EO89" s="8">
        <v>0.04</v>
      </c>
      <c r="EP89" s="8">
        <v>0.047</v>
      </c>
      <c r="EQ89" s="8">
        <v>0.054</v>
      </c>
      <c r="ER89" s="8">
        <v>0.062</v>
      </c>
      <c r="ES89" s="8">
        <v>0.072</v>
      </c>
      <c r="ET89" s="8">
        <v>0.082</v>
      </c>
      <c r="EU89" s="8">
        <v>0.094</v>
      </c>
      <c r="EV89" s="8">
        <v>0.106</v>
      </c>
      <c r="EW89" s="8">
        <v>0.116</v>
      </c>
      <c r="EX89" s="8">
        <v>0.135</v>
      </c>
      <c r="EY89" s="8">
        <v>0.145</v>
      </c>
      <c r="EZ89" s="8">
        <v>0.16</v>
      </c>
      <c r="FA89" s="8">
        <v>0.18</v>
      </c>
      <c r="FB89" s="8">
        <v>0.22</v>
      </c>
      <c r="FC89" s="8">
        <v>0.25</v>
      </c>
      <c r="FD89" s="8">
        <v>0.29</v>
      </c>
      <c r="FE89" s="8">
        <v>0.34</v>
      </c>
      <c r="FF89" s="8">
        <v>0.39</v>
      </c>
      <c r="FG89" s="8">
        <v>0.44</v>
      </c>
      <c r="FH89" s="8">
        <v>0.49</v>
      </c>
      <c r="FI89" s="8">
        <v>0.54</v>
      </c>
      <c r="FJ89" s="8">
        <v>0.59</v>
      </c>
      <c r="FK89" s="8">
        <v>0.65</v>
      </c>
      <c r="FL89" s="8">
        <v>0.69</v>
      </c>
      <c r="FM89" s="8">
        <v>0.75</v>
      </c>
      <c r="FN89" s="8">
        <v>0.84</v>
      </c>
      <c r="FO89" s="8">
        <v>0.9</v>
      </c>
      <c r="FP89" s="8">
        <v>0.95</v>
      </c>
      <c r="FQ89" s="8">
        <v>0.96</v>
      </c>
      <c r="FR89" s="8">
        <v>0.97</v>
      </c>
      <c r="FS89" s="8">
        <v>0.97</v>
      </c>
      <c r="FT89" s="8">
        <v>0.97</v>
      </c>
      <c r="FU89" s="8">
        <v>1.01</v>
      </c>
      <c r="FV89" s="8">
        <v>1.01</v>
      </c>
      <c r="FW89" s="8">
        <v>0.93</v>
      </c>
      <c r="FX89" s="8">
        <v>0.89</v>
      </c>
      <c r="FY89" s="8">
        <v>0.84</v>
      </c>
      <c r="FZ89" s="8">
        <v>0.7</v>
      </c>
      <c r="GA89" s="8">
        <v>0.67</v>
      </c>
      <c r="GB89" s="8">
        <v>0.67</v>
      </c>
      <c r="GC89" s="8">
        <v>0.67</v>
      </c>
      <c r="GD89" s="8">
        <v>0.69</v>
      </c>
      <c r="GE89" s="8">
        <v>0.72</v>
      </c>
      <c r="GF89" s="8">
        <v>0.63</v>
      </c>
      <c r="GG89" s="8">
        <v>0.65</v>
      </c>
      <c r="GH89" s="8">
        <v>0.58</v>
      </c>
      <c r="GI89" s="8">
        <v>0.57</v>
      </c>
      <c r="GJ89" s="8">
        <v>0.55</v>
      </c>
      <c r="GK89" s="8">
        <v>0.65</v>
      </c>
      <c r="GL89" s="8">
        <v>0.77</v>
      </c>
      <c r="GO89" s="10">
        <v>1.527</v>
      </c>
      <c r="GP89" s="17"/>
      <c r="GQ89" s="10">
        <v>1.523</v>
      </c>
      <c r="GR89" s="10">
        <v>1.52</v>
      </c>
      <c r="GS89" s="17"/>
      <c r="GT89" s="10">
        <v>1.518</v>
      </c>
      <c r="GU89" s="17"/>
      <c r="GV89" s="10">
        <v>1.515</v>
      </c>
      <c r="GW89" s="9"/>
      <c r="GX89" s="9"/>
      <c r="GY89" s="9"/>
      <c r="GZ89" s="10">
        <f>IF(GS89=0,IF(GR89=0,2*GT89/(GT89^2+1),2*GR89/(GR89^2+1)),2*GS89/(GS89^2+1))</f>
        <v>0.9183180280328661</v>
      </c>
      <c r="HA89" s="9"/>
      <c r="HB89" s="9"/>
      <c r="HC89" s="10">
        <v>0.4365</v>
      </c>
      <c r="HD89" s="10">
        <v>0.4082</v>
      </c>
      <c r="HE89" s="10">
        <v>80</v>
      </c>
      <c r="HF89" s="10">
        <v>0.338</v>
      </c>
      <c r="HG89" s="10">
        <v>0.3484</v>
      </c>
      <c r="HH89" s="10">
        <v>80.6</v>
      </c>
      <c r="HI89" s="12">
        <v>2</v>
      </c>
      <c r="HJ89" s="13" t="s">
        <v>89</v>
      </c>
      <c r="HK89" s="13">
        <v>2</v>
      </c>
      <c r="HL89" s="13">
        <v>620</v>
      </c>
      <c r="HM89" s="13">
        <v>55</v>
      </c>
      <c r="HN89" s="12">
        <v>2.55</v>
      </c>
      <c r="HO89" s="13">
        <v>0.78</v>
      </c>
      <c r="HP89" s="12">
        <v>2.7</v>
      </c>
      <c r="HR89" s="15" t="s">
        <v>229</v>
      </c>
      <c r="HS89" s="13">
        <v>10</v>
      </c>
      <c r="HT89" s="13">
        <v>15</v>
      </c>
      <c r="HU89" s="13">
        <v>5</v>
      </c>
      <c r="HV89" s="1">
        <v>10</v>
      </c>
      <c r="HW89" s="3" t="s">
        <v>244</v>
      </c>
      <c r="HX89" s="2" t="s">
        <v>184</v>
      </c>
    </row>
    <row r="90" spans="1:232" ht="11.25">
      <c r="A90" s="3" t="s">
        <v>220</v>
      </c>
      <c r="B90" s="22" t="s">
        <v>212</v>
      </c>
      <c r="C90" s="2">
        <v>650</v>
      </c>
      <c r="D90" s="1">
        <f>HM90</f>
        <v>55</v>
      </c>
      <c r="E90" s="16">
        <v>3.5</v>
      </c>
      <c r="F90" s="8">
        <f t="shared" si="177"/>
        <v>1E-21</v>
      </c>
      <c r="G90" s="8">
        <f t="shared" si="177"/>
        <v>1E-21</v>
      </c>
      <c r="H90" s="8">
        <f t="shared" si="177"/>
        <v>1E-21</v>
      </c>
      <c r="I90" s="8">
        <f t="shared" si="177"/>
        <v>1E-21</v>
      </c>
      <c r="J90" s="8">
        <f t="shared" si="177"/>
        <v>1E-21</v>
      </c>
      <c r="K90" s="8">
        <f t="shared" si="177"/>
        <v>1E-21</v>
      </c>
      <c r="L90" s="8">
        <f t="shared" si="177"/>
        <v>2.511886431509579E-13</v>
      </c>
      <c r="M90" s="8">
        <f t="shared" si="177"/>
        <v>1.5667510701081492E-08</v>
      </c>
      <c r="N90" s="8">
        <f t="shared" si="177"/>
        <v>0.001059253725177288</v>
      </c>
      <c r="O90" s="8">
        <f t="shared" si="177"/>
        <v>0.00933254300796991</v>
      </c>
      <c r="P90" s="8">
        <f t="shared" si="178"/>
        <v>0.08222426499470709</v>
      </c>
      <c r="Q90" s="8">
        <f t="shared" si="178"/>
        <v>0.19010782799232998</v>
      </c>
      <c r="R90" s="8">
        <f t="shared" si="178"/>
        <v>0.4395416154378245</v>
      </c>
      <c r="S90" s="8">
        <f t="shared" si="178"/>
        <v>0.5780960474057181</v>
      </c>
      <c r="T90" s="8">
        <f t="shared" si="178"/>
        <v>0.7542233958475708</v>
      </c>
      <c r="U90" s="8">
        <f t="shared" si="178"/>
        <v>0.8308067187019144</v>
      </c>
      <c r="V90" s="8">
        <f t="shared" si="178"/>
        <v>0.8933054837332953</v>
      </c>
      <c r="W90" s="8">
        <f t="shared" si="178"/>
        <v>0.9078205301781858</v>
      </c>
      <c r="X90" s="8">
        <f t="shared" si="178"/>
        <v>0.9225714271547631</v>
      </c>
      <c r="Y90" s="8">
        <f t="shared" si="178"/>
        <v>0.9005337627506482</v>
      </c>
      <c r="Z90" s="8">
        <f t="shared" si="179"/>
        <v>0.871966901287074</v>
      </c>
      <c r="AA90" s="8">
        <f t="shared" si="179"/>
        <v>0.8511380382023764</v>
      </c>
      <c r="AB90" s="8">
        <f t="shared" si="179"/>
        <v>0.8375292821268825</v>
      </c>
      <c r="AC90" s="8">
        <f t="shared" si="179"/>
        <v>0.8511380382023764</v>
      </c>
      <c r="AD90" s="8">
        <f t="shared" si="179"/>
        <v>0.8580251147226029</v>
      </c>
      <c r="AE90" s="8">
        <f t="shared" si="179"/>
        <v>0.8580251147226029</v>
      </c>
      <c r="AF90" s="8">
        <f t="shared" si="179"/>
        <v>0.8443062419090123</v>
      </c>
      <c r="AG90" s="8">
        <f t="shared" si="179"/>
        <v>0.8649679187756932</v>
      </c>
      <c r="AH90" s="8">
        <f t="shared" si="179"/>
        <v>0.871966901287074</v>
      </c>
      <c r="AI90" s="8">
        <f t="shared" si="179"/>
        <v>0.871966901287074</v>
      </c>
      <c r="AJ90" s="8">
        <f>POWER(10,-EA90*$CV90)</f>
        <v>0.8790225168308843</v>
      </c>
      <c r="AK90" s="8">
        <f>POWER(10,-EB90*$CV90)</f>
        <v>0.8649679187756932</v>
      </c>
      <c r="AL90" s="8">
        <f t="shared" si="180"/>
        <v>0.8580251147226029</v>
      </c>
      <c r="AM90" s="8">
        <f t="shared" si="180"/>
        <v>0.8580251147226029</v>
      </c>
      <c r="AN90" s="8">
        <f t="shared" si="180"/>
        <v>0.8580251147226029</v>
      </c>
      <c r="AO90" s="8">
        <f t="shared" si="180"/>
        <v>0.8649679187756932</v>
      </c>
      <c r="AP90" s="8">
        <f t="shared" si="180"/>
        <v>0.8580251147226029</v>
      </c>
      <c r="AQ90" s="8">
        <f t="shared" si="180"/>
        <v>0.8375292821268825</v>
      </c>
      <c r="AR90" s="8">
        <f t="shared" si="180"/>
        <v>0.8241381150130023</v>
      </c>
      <c r="AS90" s="8">
        <f t="shared" si="180"/>
        <v>0.7915894546242612</v>
      </c>
      <c r="AT90" s="8">
        <f t="shared" si="180"/>
        <v>0.7603262769401818</v>
      </c>
      <c r="AU90" s="8">
        <f t="shared" si="180"/>
        <v>0.7186211583804578</v>
      </c>
      <c r="AV90" s="8">
        <f t="shared" si="180"/>
        <v>0.6792036326171844</v>
      </c>
      <c r="AW90" s="8">
        <f t="shared" si="180"/>
        <v>0.6215842477525224</v>
      </c>
      <c r="AX90" s="8">
        <f t="shared" si="180"/>
        <v>0.5688529308438414</v>
      </c>
      <c r="AY90" s="8">
        <f t="shared" si="180"/>
        <v>0.5164163692720709</v>
      </c>
      <c r="AZ90" s="8">
        <f t="shared" si="180"/>
        <v>0.4726068368983389</v>
      </c>
      <c r="BA90" s="8">
        <f t="shared" si="180"/>
        <v>0.40878975211111973</v>
      </c>
      <c r="BB90" s="8">
        <f t="shared" si="180"/>
        <v>0.35075187395256796</v>
      </c>
      <c r="BC90" s="8">
        <f t="shared" si="180"/>
        <v>0.29853826189179594</v>
      </c>
      <c r="BD90" s="8">
        <f t="shared" si="180"/>
        <v>0.2540972705549304</v>
      </c>
      <c r="BE90" s="8">
        <f t="shared" si="180"/>
        <v>0.21627185237270194</v>
      </c>
      <c r="BF90" s="8">
        <f t="shared" si="180"/>
        <v>0.18407720014689558</v>
      </c>
      <c r="BG90" s="8">
        <f t="shared" si="180"/>
        <v>0.15048735188025136</v>
      </c>
      <c r="BH90" s="8">
        <f t="shared" si="180"/>
        <v>0.12302687708123815</v>
      </c>
      <c r="BI90" s="8">
        <f t="shared" si="180"/>
        <v>0.09660508789898134</v>
      </c>
      <c r="BJ90" s="8">
        <f t="shared" si="180"/>
        <v>0.07585775750291836</v>
      </c>
      <c r="BK90" s="8">
        <f t="shared" si="180"/>
        <v>0.04315190768277651</v>
      </c>
      <c r="BL90" s="8">
        <f t="shared" si="180"/>
        <v>0.02264644307593059</v>
      </c>
      <c r="BM90" s="8">
        <f t="shared" si="180"/>
        <v>0.01188502227437017</v>
      </c>
      <c r="BN90" s="8">
        <f t="shared" si="180"/>
        <v>0.00623734835482419</v>
      </c>
      <c r="BO90" s="8">
        <f t="shared" si="180"/>
        <v>0.002676085593199331</v>
      </c>
      <c r="BP90" s="8">
        <f t="shared" si="180"/>
        <v>0.0013489628825916534</v>
      </c>
      <c r="BQ90" s="8">
        <f t="shared" si="180"/>
        <v>0.000602559586074357</v>
      </c>
      <c r="BR90" s="8">
        <f t="shared" si="181"/>
        <v>0.0002691534803926912</v>
      </c>
      <c r="BS90" s="8">
        <f t="shared" si="181"/>
        <v>0.0001202264434617411</v>
      </c>
      <c r="BT90" s="8">
        <f t="shared" si="181"/>
        <v>5.370317963702527E-05</v>
      </c>
      <c r="BU90" s="8">
        <f t="shared" si="181"/>
        <v>2.3988329190194856E-05</v>
      </c>
      <c r="BV90" s="8">
        <f t="shared" si="181"/>
        <v>1.071519305237606E-05</v>
      </c>
      <c r="BW90" s="8">
        <f t="shared" si="181"/>
        <v>3.4673685045253126E-06</v>
      </c>
      <c r="BX90" s="8">
        <f t="shared" si="181"/>
        <v>1.1220184543019616E-06</v>
      </c>
      <c r="BY90" s="8">
        <f t="shared" si="181"/>
        <v>7.498942093324544E-07</v>
      </c>
      <c r="BZ90" s="8">
        <f t="shared" si="181"/>
        <v>5.011872336272722E-07</v>
      </c>
      <c r="CA90" s="8">
        <f t="shared" si="181"/>
        <v>3.935500754557764E-07</v>
      </c>
      <c r="CB90" s="8">
        <f t="shared" si="181"/>
        <v>3.34965439157827E-07</v>
      </c>
      <c r="CC90" s="8">
        <f t="shared" si="181"/>
        <v>2.851018267503905E-07</v>
      </c>
      <c r="CD90" s="8">
        <f t="shared" si="181"/>
        <v>2.2387211385683388E-07</v>
      </c>
      <c r="CE90" s="8">
        <f t="shared" si="181"/>
        <v>3.935500754557764E-07</v>
      </c>
      <c r="CF90" s="8">
        <f t="shared" si="181"/>
        <v>7.498942093324544E-07</v>
      </c>
      <c r="CG90" s="8">
        <f t="shared" si="181"/>
        <v>2.5118864315095763E-06</v>
      </c>
      <c r="CH90" s="8">
        <f t="shared" si="181"/>
        <v>8.413951416451941E-06</v>
      </c>
      <c r="CI90" s="8">
        <f t="shared" si="181"/>
        <v>2.3988329190194856E-05</v>
      </c>
      <c r="CJ90" s="8">
        <f t="shared" si="181"/>
        <v>2.818382931264451E-05</v>
      </c>
      <c r="CK90" s="8">
        <f t="shared" si="181"/>
        <v>3.3113112148259056E-05</v>
      </c>
      <c r="CL90" s="8">
        <f t="shared" si="181"/>
        <v>3.8904514499428046E-05</v>
      </c>
      <c r="CM90" s="8">
        <f t="shared" si="181"/>
        <v>4.216965034285819E-05</v>
      </c>
      <c r="CN90" s="8">
        <f t="shared" si="181"/>
        <v>4.5708818961487455E-05</v>
      </c>
      <c r="CO90" s="8">
        <f t="shared" si="181"/>
        <v>4.954501908047904E-05</v>
      </c>
      <c r="CP90" s="8">
        <f t="shared" si="181"/>
        <v>9.440608762859244E-05</v>
      </c>
      <c r="CQ90" s="8">
        <f t="shared" si="181"/>
        <v>0.0001798870915128785</v>
      </c>
      <c r="CR90" s="8">
        <f t="shared" si="181"/>
        <v>0.0003715352290971725</v>
      </c>
      <c r="CS90" s="8">
        <f t="shared" si="181"/>
        <v>0.00034276778654645016</v>
      </c>
      <c r="CT90" s="8">
        <f t="shared" si="181"/>
        <v>0.00029174270140011616</v>
      </c>
      <c r="CU90" s="8">
        <f t="shared" si="181"/>
        <v>0.0002691534803926912</v>
      </c>
      <c r="CV90" s="7">
        <f>E90</f>
        <v>3.5</v>
      </c>
      <c r="CW90" s="8">
        <v>6</v>
      </c>
      <c r="CX90" s="8">
        <v>6</v>
      </c>
      <c r="CY90" s="8">
        <v>6</v>
      </c>
      <c r="CZ90" s="8">
        <v>6</v>
      </c>
      <c r="DA90" s="8">
        <v>6</v>
      </c>
      <c r="DB90" s="8">
        <v>6</v>
      </c>
      <c r="DC90" s="8">
        <v>3.6</v>
      </c>
      <c r="DD90" s="8">
        <v>2.23</v>
      </c>
      <c r="DE90" s="8">
        <v>0.85</v>
      </c>
      <c r="DF90" s="8">
        <v>0.58</v>
      </c>
      <c r="DG90" s="8">
        <v>0.31</v>
      </c>
      <c r="DH90" s="8">
        <v>0.206</v>
      </c>
      <c r="DI90" s="8">
        <v>0.102</v>
      </c>
      <c r="DJ90" s="8">
        <v>0.068</v>
      </c>
      <c r="DK90" s="8">
        <v>0.035</v>
      </c>
      <c r="DL90" s="8">
        <v>0.023</v>
      </c>
      <c r="DM90" s="8">
        <v>0.014</v>
      </c>
      <c r="DN90" s="8">
        <v>0.012</v>
      </c>
      <c r="DO90" s="8">
        <v>0.01</v>
      </c>
      <c r="DP90" s="8">
        <v>0.013</v>
      </c>
      <c r="DQ90" s="8">
        <v>0.017</v>
      </c>
      <c r="DR90" s="8">
        <v>0.02</v>
      </c>
      <c r="DS90" s="8">
        <v>0.022</v>
      </c>
      <c r="DT90" s="8">
        <v>0.02</v>
      </c>
      <c r="DU90" s="8">
        <v>0.019</v>
      </c>
      <c r="DV90" s="8">
        <v>0.019</v>
      </c>
      <c r="DW90" s="8">
        <v>0.021</v>
      </c>
      <c r="DX90" s="8">
        <v>0.018</v>
      </c>
      <c r="DY90" s="8">
        <v>0.017</v>
      </c>
      <c r="DZ90" s="8">
        <v>0.017</v>
      </c>
      <c r="EA90" s="8">
        <v>0.016</v>
      </c>
      <c r="EB90" s="8">
        <v>0.018</v>
      </c>
      <c r="EC90" s="8">
        <v>0.019</v>
      </c>
      <c r="ED90" s="8">
        <v>0.019</v>
      </c>
      <c r="EE90" s="8">
        <v>0.019</v>
      </c>
      <c r="EF90" s="8">
        <v>0.018</v>
      </c>
      <c r="EG90" s="8">
        <v>0.019</v>
      </c>
      <c r="EH90" s="8">
        <v>0.022</v>
      </c>
      <c r="EI90" s="8">
        <v>0.024</v>
      </c>
      <c r="EJ90" s="8">
        <v>0.029</v>
      </c>
      <c r="EK90" s="8">
        <v>0.034</v>
      </c>
      <c r="EL90" s="8">
        <v>0.041</v>
      </c>
      <c r="EM90" s="8">
        <v>0.048</v>
      </c>
      <c r="EN90" s="8">
        <v>0.059</v>
      </c>
      <c r="EO90" s="8">
        <v>0.07</v>
      </c>
      <c r="EP90" s="8">
        <v>0.082</v>
      </c>
      <c r="EQ90" s="8">
        <v>0.093</v>
      </c>
      <c r="ER90" s="8">
        <v>0.111</v>
      </c>
      <c r="ES90" s="8">
        <v>0.13</v>
      </c>
      <c r="ET90" s="8">
        <v>0.15</v>
      </c>
      <c r="EU90" s="8">
        <v>0.17</v>
      </c>
      <c r="EV90" s="8">
        <v>0.19</v>
      </c>
      <c r="EW90" s="8">
        <v>0.21</v>
      </c>
      <c r="EX90" s="8">
        <v>0.235</v>
      </c>
      <c r="EY90" s="8">
        <v>0.26</v>
      </c>
      <c r="EZ90" s="8">
        <v>0.29</v>
      </c>
      <c r="FA90" s="8">
        <v>0.32</v>
      </c>
      <c r="FB90" s="8">
        <v>0.39</v>
      </c>
      <c r="FC90" s="8">
        <v>0.47</v>
      </c>
      <c r="FD90" s="8">
        <v>0.55</v>
      </c>
      <c r="FE90" s="8">
        <v>0.63</v>
      </c>
      <c r="FF90" s="8">
        <v>0.735</v>
      </c>
      <c r="FG90" s="8">
        <v>0.82</v>
      </c>
      <c r="FH90" s="8">
        <v>0.92</v>
      </c>
      <c r="FI90" s="8">
        <v>1.02</v>
      </c>
      <c r="FJ90" s="8">
        <v>1.12</v>
      </c>
      <c r="FK90" s="8">
        <v>1.22</v>
      </c>
      <c r="FL90" s="8">
        <v>1.32</v>
      </c>
      <c r="FM90" s="8">
        <v>1.42</v>
      </c>
      <c r="FN90" s="8">
        <v>1.56</v>
      </c>
      <c r="FO90" s="8">
        <v>1.7</v>
      </c>
      <c r="FP90" s="8">
        <v>1.75</v>
      </c>
      <c r="FQ90" s="8">
        <v>1.8</v>
      </c>
      <c r="FR90" s="8">
        <v>1.83</v>
      </c>
      <c r="FS90" s="8">
        <v>1.85</v>
      </c>
      <c r="FT90" s="8">
        <v>1.87</v>
      </c>
      <c r="FU90" s="8">
        <v>1.9</v>
      </c>
      <c r="FV90" s="8">
        <v>1.83</v>
      </c>
      <c r="FW90" s="8">
        <v>1.75</v>
      </c>
      <c r="FX90" s="8">
        <v>1.6</v>
      </c>
      <c r="FY90" s="8">
        <v>1.45</v>
      </c>
      <c r="FZ90" s="8">
        <v>1.32</v>
      </c>
      <c r="GA90" s="8">
        <v>1.3</v>
      </c>
      <c r="GB90" s="8">
        <v>1.28</v>
      </c>
      <c r="GC90" s="8">
        <v>1.26</v>
      </c>
      <c r="GD90" s="8">
        <v>1.25</v>
      </c>
      <c r="GE90" s="8">
        <v>1.24</v>
      </c>
      <c r="GF90" s="8">
        <v>1.23</v>
      </c>
      <c r="GG90" s="8">
        <v>1.15</v>
      </c>
      <c r="GH90" s="8">
        <v>1.07</v>
      </c>
      <c r="GI90" s="8">
        <v>0.98</v>
      </c>
      <c r="GJ90" s="8">
        <v>0.99</v>
      </c>
      <c r="GK90" s="8">
        <v>1.01</v>
      </c>
      <c r="GL90" s="8">
        <v>1.02</v>
      </c>
      <c r="GO90" s="17"/>
      <c r="GP90" s="17"/>
      <c r="GQ90" s="17"/>
      <c r="GR90" s="10">
        <v>1.517</v>
      </c>
      <c r="GS90" s="17"/>
      <c r="GT90" s="17"/>
      <c r="GU90" s="17"/>
      <c r="GV90" s="9"/>
      <c r="GW90" s="9"/>
      <c r="GX90" s="9"/>
      <c r="GY90" s="9"/>
      <c r="GZ90" s="10">
        <f>IF(GS90=0,IF(GR90=0,2*GT90/(GT90^2+1),2*GR90/(GR90^2+1)),2*GS90/(GS90^2+1))</f>
        <v>0.9190349587691353</v>
      </c>
      <c r="HA90" s="9"/>
      <c r="HB90" s="9"/>
      <c r="HC90" s="10">
        <v>0.4318</v>
      </c>
      <c r="HD90" s="10">
        <v>0.414</v>
      </c>
      <c r="HE90" s="10">
        <v>79.3</v>
      </c>
      <c r="HF90" s="10">
        <v>0.335</v>
      </c>
      <c r="HG90" s="10">
        <v>0.354</v>
      </c>
      <c r="HH90" s="10">
        <v>80.4</v>
      </c>
      <c r="HI90" s="12">
        <v>2</v>
      </c>
      <c r="HJ90" s="13" t="s">
        <v>89</v>
      </c>
      <c r="HK90" s="13">
        <v>2</v>
      </c>
      <c r="HL90" s="13">
        <v>620</v>
      </c>
      <c r="HM90" s="13">
        <v>55</v>
      </c>
      <c r="HN90" s="12">
        <v>2.54</v>
      </c>
      <c r="HO90" s="13">
        <v>0.76</v>
      </c>
      <c r="HP90" s="12">
        <v>2.7</v>
      </c>
      <c r="HR90" s="15" t="s">
        <v>229</v>
      </c>
      <c r="HS90" s="13">
        <v>10</v>
      </c>
      <c r="HT90" s="13">
        <v>15</v>
      </c>
      <c r="HU90" s="13">
        <v>5</v>
      </c>
      <c r="HV90" s="1">
        <v>10</v>
      </c>
      <c r="HW90" s="3" t="s">
        <v>243</v>
      </c>
      <c r="HX90" s="2" t="s">
        <v>184</v>
      </c>
    </row>
    <row r="91" spans="1:232" ht="11.25">
      <c r="A91" s="3" t="s">
        <v>25</v>
      </c>
      <c r="B91" s="2" t="s">
        <v>126</v>
      </c>
      <c r="C91" s="2">
        <v>740</v>
      </c>
      <c r="D91" s="1">
        <f>HM91</f>
        <v>92</v>
      </c>
      <c r="E91" s="7">
        <v>3.5</v>
      </c>
      <c r="F91" s="8">
        <f aca="true" t="shared" si="182" ref="F91:AK91">POWER(10,-CW91*$CV91)</f>
        <v>8.912509381337369E-23</v>
      </c>
      <c r="G91" s="8">
        <f t="shared" si="182"/>
        <v>8.912509381337369E-23</v>
      </c>
      <c r="H91" s="8">
        <f t="shared" si="182"/>
        <v>1.995262314968868E-22</v>
      </c>
      <c r="I91" s="8">
        <f t="shared" si="182"/>
        <v>4.466835921509622E-22</v>
      </c>
      <c r="J91" s="8">
        <f t="shared" si="182"/>
        <v>4.466835921509622E-22</v>
      </c>
      <c r="K91" s="8">
        <f t="shared" si="182"/>
        <v>1E-21</v>
      </c>
      <c r="L91" s="8">
        <f t="shared" si="182"/>
        <v>5.62341325190347E-13</v>
      </c>
      <c r="M91" s="8">
        <f t="shared" si="182"/>
        <v>8.810488730080134E-07</v>
      </c>
      <c r="N91" s="8">
        <f t="shared" si="182"/>
        <v>0.00218776162394955</v>
      </c>
      <c r="O91" s="8">
        <f t="shared" si="182"/>
        <v>0.054954087385762435</v>
      </c>
      <c r="P91" s="8">
        <f t="shared" si="182"/>
        <v>0.2077303725572563</v>
      </c>
      <c r="Q91" s="8">
        <f t="shared" si="182"/>
        <v>0.4466835921509631</v>
      </c>
      <c r="R91" s="8">
        <f t="shared" si="182"/>
        <v>0.6266138646723353</v>
      </c>
      <c r="S91" s="8">
        <f t="shared" si="182"/>
        <v>0.72443596007499</v>
      </c>
      <c r="T91" s="8">
        <f t="shared" si="182"/>
        <v>0.7789328145536721</v>
      </c>
      <c r="U91" s="8">
        <f t="shared" si="182"/>
        <v>0.81752303794365</v>
      </c>
      <c r="V91" s="8">
        <f t="shared" si="182"/>
        <v>0.8443062419090123</v>
      </c>
      <c r="W91" s="8">
        <f t="shared" si="182"/>
        <v>0.8511380382023764</v>
      </c>
      <c r="X91" s="8">
        <f t="shared" si="182"/>
        <v>0.8580251147226029</v>
      </c>
      <c r="Y91" s="8">
        <f t="shared" si="182"/>
        <v>0.8580251147226029</v>
      </c>
      <c r="Z91" s="8">
        <f t="shared" si="182"/>
        <v>0.8511380382023764</v>
      </c>
      <c r="AA91" s="8">
        <f t="shared" si="182"/>
        <v>0.8511380382023764</v>
      </c>
      <c r="AB91" s="8">
        <f t="shared" si="182"/>
        <v>0.8580251147226029</v>
      </c>
      <c r="AC91" s="8">
        <f t="shared" si="182"/>
        <v>0.8580251147226029</v>
      </c>
      <c r="AD91" s="8">
        <f t="shared" si="182"/>
        <v>0.8580251147226029</v>
      </c>
      <c r="AE91" s="8">
        <f t="shared" si="182"/>
        <v>0.8511380382023764</v>
      </c>
      <c r="AF91" s="8">
        <f t="shared" si="182"/>
        <v>0.8443062419090123</v>
      </c>
      <c r="AG91" s="8">
        <f t="shared" si="182"/>
        <v>0.8649679187756932</v>
      </c>
      <c r="AH91" s="8">
        <f t="shared" si="182"/>
        <v>0.8790225168308843</v>
      </c>
      <c r="AI91" s="8">
        <f t="shared" si="182"/>
        <v>0.8790225168308843</v>
      </c>
      <c r="AJ91" s="8">
        <f t="shared" si="182"/>
        <v>0.8790225168308843</v>
      </c>
      <c r="AK91" s="8">
        <f t="shared" si="182"/>
        <v>0.8790225168308843</v>
      </c>
      <c r="AL91" s="8">
        <f aca="true" t="shared" si="183" ref="AL91:BQ91">POWER(10,-EC91*$CV91)</f>
        <v>0.8790225168308843</v>
      </c>
      <c r="AM91" s="8">
        <f t="shared" si="183"/>
        <v>0.8790225168308843</v>
      </c>
      <c r="AN91" s="8">
        <f t="shared" si="183"/>
        <v>0.8790225168308843</v>
      </c>
      <c r="AO91" s="8">
        <f t="shared" si="183"/>
        <v>0.8933054837332953</v>
      </c>
      <c r="AP91" s="8">
        <f t="shared" si="183"/>
        <v>0.9005337627506482</v>
      </c>
      <c r="AQ91" s="8">
        <f t="shared" si="183"/>
        <v>0.9005337627506482</v>
      </c>
      <c r="AR91" s="8">
        <f t="shared" si="183"/>
        <v>0.9078205301781858</v>
      </c>
      <c r="AS91" s="8">
        <f t="shared" si="183"/>
        <v>0.9005337627506482</v>
      </c>
      <c r="AT91" s="8">
        <f t="shared" si="183"/>
        <v>0.9005337627506482</v>
      </c>
      <c r="AU91" s="8">
        <f t="shared" si="183"/>
        <v>0.9005337627506482</v>
      </c>
      <c r="AV91" s="8">
        <f t="shared" si="183"/>
        <v>0.8933054837332953</v>
      </c>
      <c r="AW91" s="8">
        <f t="shared" si="183"/>
        <v>0.8790225168308843</v>
      </c>
      <c r="AX91" s="8">
        <f t="shared" si="183"/>
        <v>0.8511380382023764</v>
      </c>
      <c r="AY91" s="8">
        <f t="shared" si="183"/>
        <v>0.8375292821268825</v>
      </c>
      <c r="AZ91" s="8">
        <f t="shared" si="183"/>
        <v>0.8241381150130023</v>
      </c>
      <c r="BA91" s="8">
        <f t="shared" si="183"/>
        <v>0.8044517485521323</v>
      </c>
      <c r="BB91" s="8">
        <f t="shared" si="183"/>
        <v>0.7789328145536721</v>
      </c>
      <c r="BC91" s="8">
        <f t="shared" si="183"/>
        <v>0.7421641977388854</v>
      </c>
      <c r="BD91" s="8">
        <f t="shared" si="183"/>
        <v>0.7071312006813011</v>
      </c>
      <c r="BE91" s="8">
        <f t="shared" si="183"/>
        <v>0.662979347670668</v>
      </c>
      <c r="BF91" s="8">
        <f t="shared" si="183"/>
        <v>0.6215842477525224</v>
      </c>
      <c r="BG91" s="8">
        <f t="shared" si="183"/>
        <v>0.5780960474057181</v>
      </c>
      <c r="BH91" s="8">
        <f t="shared" si="183"/>
        <v>0.5290539972095818</v>
      </c>
      <c r="BI91" s="8">
        <f t="shared" si="183"/>
        <v>0.48809010124757596</v>
      </c>
      <c r="BJ91" s="8">
        <f t="shared" si="183"/>
        <v>0.42904218923888543</v>
      </c>
      <c r="BK91" s="8">
        <f t="shared" si="183"/>
        <v>0.3368992157414907</v>
      </c>
      <c r="BL91" s="8">
        <f t="shared" si="183"/>
        <v>0.23442288153199217</v>
      </c>
      <c r="BM91" s="8">
        <f t="shared" si="183"/>
        <v>0.15667510701081486</v>
      </c>
      <c r="BN91" s="8">
        <f t="shared" si="183"/>
        <v>0.09660508789898134</v>
      </c>
      <c r="BO91" s="8">
        <f t="shared" si="183"/>
        <v>0.054954087385762435</v>
      </c>
      <c r="BP91" s="8">
        <f t="shared" si="183"/>
        <v>0.026607250597988092</v>
      </c>
      <c r="BQ91" s="8">
        <f t="shared" si="183"/>
        <v>0.015135612484362076</v>
      </c>
      <c r="BR91" s="8">
        <f aca="true" t="shared" si="184" ref="BR91:CU91">POWER(10,-FI91*$CV91)</f>
        <v>0.007943282347242812</v>
      </c>
      <c r="BS91" s="8">
        <f t="shared" si="184"/>
        <v>0.0038459178204535323</v>
      </c>
      <c r="BT91" s="8">
        <f t="shared" si="184"/>
        <v>0.00218776162394955</v>
      </c>
      <c r="BU91" s="8">
        <f t="shared" si="184"/>
        <v>0.0011481536214968825</v>
      </c>
      <c r="BV91" s="8">
        <f t="shared" si="184"/>
        <v>0.0008317637711026703</v>
      </c>
      <c r="BW91" s="8">
        <f t="shared" si="184"/>
        <v>0.0004365158322401656</v>
      </c>
      <c r="BX91" s="8">
        <f t="shared" si="184"/>
        <v>0.0005128613839913646</v>
      </c>
      <c r="BY91" s="8">
        <f t="shared" si="184"/>
        <v>0.0007673614893618179</v>
      </c>
      <c r="BZ91" s="8">
        <f t="shared" si="184"/>
        <v>0.0007079457843841378</v>
      </c>
      <c r="CA91" s="8">
        <f t="shared" si="184"/>
        <v>0.0007079457843841378</v>
      </c>
      <c r="CB91" s="8">
        <f t="shared" si="184"/>
        <v>0.0012445146117713855</v>
      </c>
      <c r="CC91" s="8">
        <f t="shared" si="184"/>
        <v>0.002018366363681559</v>
      </c>
      <c r="CD91" s="8">
        <f t="shared" si="184"/>
        <v>0.0030199517204020135</v>
      </c>
      <c r="CE91" s="8">
        <f t="shared" si="184"/>
        <v>0.0030199517204020135</v>
      </c>
      <c r="CF91" s="8">
        <f t="shared" si="184"/>
        <v>0.007328245331389041</v>
      </c>
      <c r="CG91" s="8">
        <f t="shared" si="184"/>
        <v>0.01011579454259898</v>
      </c>
      <c r="CH91" s="8">
        <f t="shared" si="184"/>
        <v>0.015135612484362076</v>
      </c>
      <c r="CI91" s="8">
        <f t="shared" si="184"/>
        <v>0.015135612484362076</v>
      </c>
      <c r="CJ91" s="8">
        <f t="shared" si="184"/>
        <v>0.012882495516931332</v>
      </c>
      <c r="CK91" s="8">
        <f t="shared" si="184"/>
        <v>0.007328245331389041</v>
      </c>
      <c r="CL91" s="8">
        <f t="shared" si="184"/>
        <v>0.004518559443749221</v>
      </c>
      <c r="CM91" s="8">
        <f t="shared" si="184"/>
        <v>0.004518559443749221</v>
      </c>
      <c r="CN91" s="8">
        <f t="shared" si="184"/>
        <v>0.0030199517204020135</v>
      </c>
      <c r="CO91" s="8">
        <f t="shared" si="184"/>
        <v>0.0030199517204020135</v>
      </c>
      <c r="CP91" s="8">
        <f t="shared" si="184"/>
        <v>0.0030199517204020135</v>
      </c>
      <c r="CQ91" s="8">
        <f t="shared" si="184"/>
        <v>0.0030199517204020135</v>
      </c>
      <c r="CR91" s="8">
        <f t="shared" si="184"/>
        <v>0.005308844442309881</v>
      </c>
      <c r="CS91" s="8">
        <f t="shared" si="184"/>
        <v>0.00623734835482419</v>
      </c>
      <c r="CT91" s="8">
        <f t="shared" si="184"/>
        <v>0.0030199517204020135</v>
      </c>
      <c r="CU91" s="8">
        <f t="shared" si="184"/>
        <v>0.0007079457843841378</v>
      </c>
      <c r="CV91" s="7">
        <f>E91</f>
        <v>3.5</v>
      </c>
      <c r="CW91" s="8">
        <v>6.3</v>
      </c>
      <c r="CX91" s="8">
        <v>6.3</v>
      </c>
      <c r="CY91" s="8">
        <v>6.2</v>
      </c>
      <c r="CZ91" s="8">
        <v>6.1</v>
      </c>
      <c r="DA91" s="8">
        <v>6.1</v>
      </c>
      <c r="DB91" s="8">
        <v>6</v>
      </c>
      <c r="DC91" s="8">
        <v>3.5</v>
      </c>
      <c r="DD91" s="8">
        <v>1.73</v>
      </c>
      <c r="DE91" s="8">
        <v>0.76</v>
      </c>
      <c r="DF91" s="8">
        <v>0.36</v>
      </c>
      <c r="DG91" s="8">
        <v>0.195</v>
      </c>
      <c r="DH91" s="8">
        <v>0.1</v>
      </c>
      <c r="DI91" s="8">
        <v>0.058</v>
      </c>
      <c r="DJ91" s="8">
        <v>0.04</v>
      </c>
      <c r="DK91" s="8">
        <v>0.031</v>
      </c>
      <c r="DL91" s="8">
        <v>0.025</v>
      </c>
      <c r="DM91" s="8">
        <v>0.021</v>
      </c>
      <c r="DN91" s="8">
        <v>0.02</v>
      </c>
      <c r="DO91" s="8">
        <v>0.019</v>
      </c>
      <c r="DP91" s="8">
        <v>0.019</v>
      </c>
      <c r="DQ91" s="8">
        <v>0.02</v>
      </c>
      <c r="DR91" s="8">
        <v>0.02</v>
      </c>
      <c r="DS91" s="8">
        <v>0.019</v>
      </c>
      <c r="DT91" s="8">
        <v>0.019</v>
      </c>
      <c r="DU91" s="8">
        <v>0.019</v>
      </c>
      <c r="DV91" s="8">
        <v>0.02</v>
      </c>
      <c r="DW91" s="8">
        <v>0.021</v>
      </c>
      <c r="DX91" s="8">
        <v>0.018</v>
      </c>
      <c r="DY91" s="8">
        <v>0.016</v>
      </c>
      <c r="DZ91" s="8">
        <v>0.016</v>
      </c>
      <c r="EA91" s="8">
        <v>0.016</v>
      </c>
      <c r="EB91" s="8">
        <v>0.016</v>
      </c>
      <c r="EC91" s="8">
        <v>0.016</v>
      </c>
      <c r="ED91" s="8">
        <v>0.016</v>
      </c>
      <c r="EE91" s="8">
        <v>0.016</v>
      </c>
      <c r="EF91" s="8">
        <v>0.014</v>
      </c>
      <c r="EG91" s="8">
        <v>0.013</v>
      </c>
      <c r="EH91" s="8">
        <v>0.013</v>
      </c>
      <c r="EI91" s="8">
        <v>0.012</v>
      </c>
      <c r="EJ91" s="8">
        <v>0.013</v>
      </c>
      <c r="EK91" s="8">
        <v>0.013</v>
      </c>
      <c r="EL91" s="8">
        <v>0.013</v>
      </c>
      <c r="EM91" s="8">
        <v>0.014</v>
      </c>
      <c r="EN91" s="8">
        <v>0.016</v>
      </c>
      <c r="EO91" s="8">
        <v>0.02</v>
      </c>
      <c r="EP91" s="8">
        <v>0.022</v>
      </c>
      <c r="EQ91" s="8">
        <v>0.024</v>
      </c>
      <c r="ER91" s="8">
        <v>0.027</v>
      </c>
      <c r="ES91" s="8">
        <v>0.031</v>
      </c>
      <c r="ET91" s="8">
        <v>0.037</v>
      </c>
      <c r="EU91" s="8">
        <v>0.043</v>
      </c>
      <c r="EV91" s="8">
        <v>0.051</v>
      </c>
      <c r="EW91" s="8">
        <v>0.059</v>
      </c>
      <c r="EX91" s="8">
        <v>0.068</v>
      </c>
      <c r="EY91" s="8">
        <v>0.079</v>
      </c>
      <c r="EZ91" s="8">
        <v>0.089</v>
      </c>
      <c r="FA91" s="8">
        <v>0.105</v>
      </c>
      <c r="FB91" s="8">
        <v>0.135</v>
      </c>
      <c r="FC91" s="8">
        <v>0.18</v>
      </c>
      <c r="FD91" s="8">
        <v>0.23</v>
      </c>
      <c r="FE91" s="8">
        <v>0.29</v>
      </c>
      <c r="FF91" s="8">
        <v>0.36</v>
      </c>
      <c r="FG91" s="8">
        <v>0.45</v>
      </c>
      <c r="FH91" s="8">
        <v>0.52</v>
      </c>
      <c r="FI91" s="8">
        <v>0.6</v>
      </c>
      <c r="FJ91" s="8">
        <v>0.69</v>
      </c>
      <c r="FK91" s="8">
        <v>0.76</v>
      </c>
      <c r="FL91" s="8">
        <v>0.84</v>
      </c>
      <c r="FM91" s="8">
        <v>0.88</v>
      </c>
      <c r="FN91" s="8">
        <v>0.96</v>
      </c>
      <c r="FO91" s="8">
        <v>0.94</v>
      </c>
      <c r="FP91" s="8">
        <v>0.89</v>
      </c>
      <c r="FQ91" s="8">
        <v>0.9</v>
      </c>
      <c r="FR91" s="8">
        <v>0.9</v>
      </c>
      <c r="FS91" s="8">
        <v>0.83</v>
      </c>
      <c r="FT91" s="8">
        <v>0.77</v>
      </c>
      <c r="FU91" s="8">
        <v>0.72</v>
      </c>
      <c r="FV91" s="8">
        <v>0.72</v>
      </c>
      <c r="FW91" s="8">
        <v>0.61</v>
      </c>
      <c r="FX91" s="8">
        <v>0.57</v>
      </c>
      <c r="FY91" s="8">
        <v>0.52</v>
      </c>
      <c r="FZ91" s="8">
        <v>0.52</v>
      </c>
      <c r="GA91" s="8">
        <v>0.54</v>
      </c>
      <c r="GB91" s="8">
        <v>0.61</v>
      </c>
      <c r="GC91" s="8">
        <v>0.67</v>
      </c>
      <c r="GD91" s="8">
        <v>0.67</v>
      </c>
      <c r="GE91" s="8">
        <v>0.72</v>
      </c>
      <c r="GF91" s="8">
        <v>0.72</v>
      </c>
      <c r="GG91" s="8">
        <v>0.72</v>
      </c>
      <c r="GH91" s="8">
        <v>0.72</v>
      </c>
      <c r="GI91" s="8">
        <v>0.65</v>
      </c>
      <c r="GJ91" s="8">
        <v>0.63</v>
      </c>
      <c r="GK91" s="8">
        <v>0.72</v>
      </c>
      <c r="GL91" s="8">
        <v>0.9</v>
      </c>
      <c r="GM91" s="8"/>
      <c r="GN91" s="8"/>
      <c r="GO91" s="10"/>
      <c r="GP91" s="10"/>
      <c r="GQ91" s="10"/>
      <c r="GR91" s="10">
        <v>1.536</v>
      </c>
      <c r="GS91" s="10"/>
      <c r="GT91" s="10"/>
      <c r="GU91" s="10"/>
      <c r="GV91" s="10"/>
      <c r="GW91" s="10"/>
      <c r="GX91" s="10"/>
      <c r="GY91" s="10"/>
      <c r="GZ91" s="10">
        <f>IF(GS91=0,IF(GR91=0,2*GT91/(GT91^2+1),2*GR91/(GR91^2+1)),2*GS91/(GS91^2+1))</f>
        <v>0.9144773190573263</v>
      </c>
      <c r="HA91" s="10"/>
      <c r="HB91" s="10"/>
      <c r="HC91" s="10">
        <v>0.4467</v>
      </c>
      <c r="HD91" s="10">
        <v>0.4093</v>
      </c>
      <c r="HE91" s="11">
        <v>86.9</v>
      </c>
      <c r="HF91" s="10">
        <v>0.3484</v>
      </c>
      <c r="HG91" s="10">
        <v>0.3584</v>
      </c>
      <c r="HH91" s="11">
        <v>87</v>
      </c>
      <c r="HI91" s="12">
        <v>2</v>
      </c>
      <c r="HJ91" s="13" t="s">
        <v>90</v>
      </c>
      <c r="HK91" s="13">
        <v>2</v>
      </c>
      <c r="HL91" s="13">
        <v>480</v>
      </c>
      <c r="HM91" s="13">
        <v>92</v>
      </c>
      <c r="HN91" s="12">
        <v>2.84</v>
      </c>
      <c r="HO91" s="12">
        <v>0.36</v>
      </c>
      <c r="HP91" s="12">
        <v>1.9</v>
      </c>
      <c r="HQ91" s="14">
        <v>0.05</v>
      </c>
      <c r="HR91" s="15" t="s">
        <v>229</v>
      </c>
      <c r="HS91" s="13">
        <v>10</v>
      </c>
      <c r="HT91" s="13">
        <v>15</v>
      </c>
      <c r="HU91" s="13">
        <v>5</v>
      </c>
      <c r="HV91" s="1">
        <v>10</v>
      </c>
      <c r="HW91" s="22" t="s">
        <v>181</v>
      </c>
      <c r="HX91" s="2" t="s">
        <v>184</v>
      </c>
    </row>
    <row r="92" spans="1:232" ht="11.25">
      <c r="A92" s="3" t="s">
        <v>221</v>
      </c>
      <c r="B92" s="2" t="s">
        <v>126</v>
      </c>
      <c r="C92" s="2">
        <v>695</v>
      </c>
      <c r="D92" s="1">
        <f>HM92</f>
        <v>59</v>
      </c>
      <c r="E92" s="16">
        <v>3.5</v>
      </c>
      <c r="F92" s="8">
        <f>POWER(10,-CW92*$CV92)</f>
        <v>3.162277660168371E-11</v>
      </c>
      <c r="G92" s="8">
        <f aca="true" t="shared" si="185" ref="G92:BR92">POWER(10,-CX92*$CV92)</f>
        <v>1E-07</v>
      </c>
      <c r="H92" s="8">
        <f t="shared" si="185"/>
        <v>2.2387211385683388E-07</v>
      </c>
      <c r="I92" s="8">
        <f t="shared" si="185"/>
        <v>5.011872336272722E-07</v>
      </c>
      <c r="J92" s="8">
        <f t="shared" si="185"/>
        <v>1.1220184543019616E-06</v>
      </c>
      <c r="K92" s="8">
        <f t="shared" si="185"/>
        <v>2.5118864315095763E-06</v>
      </c>
      <c r="L92" s="8">
        <f t="shared" si="185"/>
        <v>5.623413251903484E-06</v>
      </c>
      <c r="M92" s="8">
        <f t="shared" si="185"/>
        <v>0.009026292835013872</v>
      </c>
      <c r="N92" s="8">
        <f t="shared" si="185"/>
        <v>0.13335214321633237</v>
      </c>
      <c r="O92" s="8">
        <f t="shared" si="185"/>
        <v>0.2500345361696431</v>
      </c>
      <c r="P92" s="8">
        <f t="shared" si="185"/>
        <v>0.4688133821452652</v>
      </c>
      <c r="Q92" s="8">
        <f t="shared" si="185"/>
        <v>0.6116458029546621</v>
      </c>
      <c r="R92" s="8">
        <f t="shared" si="185"/>
        <v>0.7979946872679765</v>
      </c>
      <c r="S92" s="8">
        <f t="shared" si="185"/>
        <v>0.8511380382023764</v>
      </c>
      <c r="T92" s="8">
        <f t="shared" si="185"/>
        <v>0.9151662592812755</v>
      </c>
      <c r="U92" s="8">
        <f t="shared" si="185"/>
        <v>0.9451483924407295</v>
      </c>
      <c r="V92" s="8">
        <f t="shared" si="185"/>
        <v>0.9682778562612492</v>
      </c>
      <c r="W92" s="8">
        <f t="shared" si="185"/>
        <v>0.9682778562612492</v>
      </c>
      <c r="X92" s="8">
        <f t="shared" si="185"/>
        <v>0.9761127824302128</v>
      </c>
      <c r="Y92" s="8">
        <f t="shared" si="185"/>
        <v>0.9605058183867305</v>
      </c>
      <c r="Z92" s="8">
        <f t="shared" si="185"/>
        <v>0.9375620069258802</v>
      </c>
      <c r="AA92" s="8">
        <f t="shared" si="185"/>
        <v>0.9225714271547631</v>
      </c>
      <c r="AB92" s="8">
        <f t="shared" si="185"/>
        <v>0.9151662592812755</v>
      </c>
      <c r="AC92" s="8">
        <f t="shared" si="185"/>
        <v>0.9225714271547631</v>
      </c>
      <c r="AD92" s="8">
        <f t="shared" si="185"/>
        <v>0.9225714271547631</v>
      </c>
      <c r="AE92" s="8">
        <f t="shared" si="185"/>
        <v>0.9300365147539602</v>
      </c>
      <c r="AF92" s="8">
        <f t="shared" si="185"/>
        <v>0.9225714271547631</v>
      </c>
      <c r="AG92" s="8">
        <f t="shared" si="185"/>
        <v>0.9300365147539602</v>
      </c>
      <c r="AH92" s="8">
        <f t="shared" si="185"/>
        <v>0.9300365147539602</v>
      </c>
      <c r="AI92" s="8">
        <f t="shared" si="185"/>
        <v>0.9300365147539602</v>
      </c>
      <c r="AJ92" s="8">
        <f t="shared" si="185"/>
        <v>0.9375620069258802</v>
      </c>
      <c r="AK92" s="8">
        <f t="shared" si="185"/>
        <v>0.9300365147539602</v>
      </c>
      <c r="AL92" s="8">
        <f t="shared" si="185"/>
        <v>0.9225714271547631</v>
      </c>
      <c r="AM92" s="8">
        <f t="shared" si="185"/>
        <v>0.9225714271547631</v>
      </c>
      <c r="AN92" s="8">
        <f t="shared" si="185"/>
        <v>0.9300365147539602</v>
      </c>
      <c r="AO92" s="8">
        <f t="shared" si="185"/>
        <v>0.9300365147539602</v>
      </c>
      <c r="AP92" s="8">
        <f t="shared" si="185"/>
        <v>0.9300365147539602</v>
      </c>
      <c r="AQ92" s="8">
        <f t="shared" si="185"/>
        <v>0.9225714271547631</v>
      </c>
      <c r="AR92" s="8">
        <f t="shared" si="185"/>
        <v>0.9151662592812755</v>
      </c>
      <c r="AS92" s="8">
        <f t="shared" si="185"/>
        <v>0.8933054837332953</v>
      </c>
      <c r="AT92" s="8">
        <f t="shared" si="185"/>
        <v>0.8790225168308843</v>
      </c>
      <c r="AU92" s="8">
        <f t="shared" si="185"/>
        <v>0.8511380382023764</v>
      </c>
      <c r="AV92" s="8">
        <f t="shared" si="185"/>
        <v>0.81752303794365</v>
      </c>
      <c r="AW92" s="8">
        <f t="shared" si="185"/>
        <v>0.7789328145536721</v>
      </c>
      <c r="AX92" s="8">
        <f t="shared" si="185"/>
        <v>0.7421641977388854</v>
      </c>
      <c r="AY92" s="8">
        <f t="shared" si="185"/>
        <v>0.7014552984199712</v>
      </c>
      <c r="AZ92" s="8">
        <f t="shared" si="185"/>
        <v>0.6576578373554204</v>
      </c>
      <c r="BA92" s="8">
        <f t="shared" si="185"/>
        <v>0.6116458029546621</v>
      </c>
      <c r="BB92" s="8">
        <f t="shared" si="185"/>
        <v>0.5688529308438414</v>
      </c>
      <c r="BC92" s="8">
        <f t="shared" si="185"/>
        <v>0.5333348954876209</v>
      </c>
      <c r="BD92" s="8">
        <f t="shared" si="185"/>
        <v>0.5000345349769785</v>
      </c>
      <c r="BE92" s="8">
        <f t="shared" si="185"/>
        <v>0.4255984131337431</v>
      </c>
      <c r="BF92" s="8">
        <f t="shared" si="185"/>
        <v>0.3593353967553898</v>
      </c>
      <c r="BG92" s="8">
        <f t="shared" si="185"/>
        <v>0.3058440246510551</v>
      </c>
      <c r="BH92" s="8">
        <f t="shared" si="185"/>
        <v>0.2624218543384441</v>
      </c>
      <c r="BI92" s="8">
        <f t="shared" si="185"/>
        <v>0.2666858664521479</v>
      </c>
      <c r="BJ92" s="8">
        <f t="shared" si="185"/>
        <v>0.19476010499424204</v>
      </c>
      <c r="BK92" s="8">
        <f t="shared" si="185"/>
        <v>0.1344311766671306</v>
      </c>
      <c r="BL92" s="8">
        <f t="shared" si="185"/>
        <v>0.09204495717531712</v>
      </c>
      <c r="BM92" s="8">
        <f t="shared" si="185"/>
        <v>0.05814334323084469</v>
      </c>
      <c r="BN92" s="8">
        <f t="shared" si="185"/>
        <v>0.036728230049808464</v>
      </c>
      <c r="BO92" s="8">
        <f t="shared" si="185"/>
        <v>0.022464667759918646</v>
      </c>
      <c r="BP92" s="8">
        <f t="shared" si="185"/>
        <v>0.013740419750125145</v>
      </c>
      <c r="BQ92" s="8">
        <f t="shared" si="185"/>
        <v>0.008269895085679314</v>
      </c>
      <c r="BR92" s="8">
        <f t="shared" si="185"/>
        <v>0.004977370849789357</v>
      </c>
      <c r="BS92" s="8">
        <f aca="true" t="shared" si="186" ref="BS92:CU92">POWER(10,-FJ92*$CV92)</f>
        <v>0.0034355794789987446</v>
      </c>
      <c r="BT92" s="8">
        <f t="shared" si="186"/>
        <v>0.0023713737056616536</v>
      </c>
      <c r="BU92" s="8">
        <f t="shared" si="186"/>
        <v>0.0015848931924611121</v>
      </c>
      <c r="BV92" s="8">
        <f t="shared" si="186"/>
        <v>0.001059253725177288</v>
      </c>
      <c r="BW92" s="8">
        <f t="shared" si="186"/>
        <v>0.0006173052918886832</v>
      </c>
      <c r="BX92" s="8">
        <f t="shared" si="186"/>
        <v>0.0003597493351557419</v>
      </c>
      <c r="BY92" s="8">
        <f t="shared" si="186"/>
        <v>0.00029174270140011616</v>
      </c>
      <c r="BZ92" s="8">
        <f t="shared" si="186"/>
        <v>0.00022908676527677712</v>
      </c>
      <c r="CA92" s="8">
        <f t="shared" si="186"/>
        <v>0.00022908676527677712</v>
      </c>
      <c r="CB92" s="8">
        <f t="shared" si="186"/>
        <v>0.00022908676527677712</v>
      </c>
      <c r="CC92" s="8">
        <f t="shared" si="186"/>
        <v>0.00031622776601683783</v>
      </c>
      <c r="CD92" s="8">
        <f t="shared" si="186"/>
        <v>0.0004365158322401656</v>
      </c>
      <c r="CE92" s="8">
        <f t="shared" si="186"/>
        <v>0.00047315125896148035</v>
      </c>
      <c r="CF92" s="8">
        <f t="shared" si="186"/>
        <v>0.0009162204901219991</v>
      </c>
      <c r="CG92" s="8">
        <f t="shared" si="186"/>
        <v>0.0018620871366628665</v>
      </c>
      <c r="CH92" s="8">
        <f t="shared" si="186"/>
        <v>0.003784425847170935</v>
      </c>
      <c r="CI92" s="8">
        <f t="shared" si="186"/>
        <v>0.007691304402866092</v>
      </c>
      <c r="CJ92" s="8">
        <f t="shared" si="186"/>
        <v>0.00692627929437363</v>
      </c>
      <c r="CK92" s="8">
        <f t="shared" si="186"/>
        <v>0.00623734835482419</v>
      </c>
      <c r="CL92" s="8">
        <f t="shared" si="186"/>
        <v>0.005571857489319294</v>
      </c>
      <c r="CM92" s="8">
        <f t="shared" si="186"/>
        <v>0.00649381631576211</v>
      </c>
      <c r="CN92" s="8">
        <f t="shared" si="186"/>
        <v>0.007568328950209737</v>
      </c>
      <c r="CO92" s="8">
        <f t="shared" si="186"/>
        <v>0.008892011178579486</v>
      </c>
      <c r="CP92" s="8">
        <f t="shared" si="186"/>
        <v>0.013963683610559377</v>
      </c>
      <c r="CQ92" s="8">
        <f t="shared" si="186"/>
        <v>0.02192804935350449</v>
      </c>
      <c r="CR92" s="8">
        <f t="shared" si="186"/>
        <v>0.03443499307633384</v>
      </c>
      <c r="CS92" s="8">
        <f t="shared" si="186"/>
        <v>0.03949116993489749</v>
      </c>
      <c r="CT92" s="8">
        <f t="shared" si="186"/>
        <v>0.04528975799036204</v>
      </c>
      <c r="CU92" s="8">
        <f t="shared" si="186"/>
        <v>0.052360043658575016</v>
      </c>
      <c r="CV92" s="7">
        <f>E92</f>
        <v>3.5</v>
      </c>
      <c r="CW92" s="8">
        <v>3</v>
      </c>
      <c r="CX92" s="8">
        <v>2</v>
      </c>
      <c r="CY92" s="8">
        <v>1.9</v>
      </c>
      <c r="CZ92" s="8">
        <v>1.8</v>
      </c>
      <c r="DA92" s="8">
        <v>1.7</v>
      </c>
      <c r="DB92" s="8">
        <v>1.6</v>
      </c>
      <c r="DC92" s="8">
        <v>1.5</v>
      </c>
      <c r="DD92" s="8">
        <v>0.5841401660034952</v>
      </c>
      <c r="DE92" s="8">
        <v>0.25</v>
      </c>
      <c r="DF92" s="8">
        <v>0.172</v>
      </c>
      <c r="DG92" s="8">
        <v>0.094</v>
      </c>
      <c r="DH92" s="8">
        <v>0.061</v>
      </c>
      <c r="DI92" s="8">
        <v>0.028</v>
      </c>
      <c r="DJ92" s="8">
        <v>0.02</v>
      </c>
      <c r="DK92" s="8">
        <v>0.011</v>
      </c>
      <c r="DL92" s="8">
        <v>0.007</v>
      </c>
      <c r="DM92" s="8">
        <v>0.004</v>
      </c>
      <c r="DN92" s="8">
        <v>0.004</v>
      </c>
      <c r="DO92" s="8">
        <v>0.003</v>
      </c>
      <c r="DP92" s="8">
        <v>0.005</v>
      </c>
      <c r="DQ92" s="8">
        <v>0.008</v>
      </c>
      <c r="DR92" s="8">
        <v>0.01</v>
      </c>
      <c r="DS92" s="8">
        <v>0.011</v>
      </c>
      <c r="DT92" s="8">
        <v>0.01</v>
      </c>
      <c r="DU92" s="8">
        <v>0.01</v>
      </c>
      <c r="DV92" s="8">
        <v>0.009</v>
      </c>
      <c r="DW92" s="8">
        <v>0.01</v>
      </c>
      <c r="DX92" s="8">
        <v>0.009</v>
      </c>
      <c r="DY92" s="8">
        <v>0.009</v>
      </c>
      <c r="DZ92" s="8">
        <v>0.009</v>
      </c>
      <c r="EA92" s="8">
        <v>0.008</v>
      </c>
      <c r="EB92" s="8">
        <v>0.009</v>
      </c>
      <c r="EC92" s="8">
        <v>0.01</v>
      </c>
      <c r="ED92" s="8">
        <v>0.01</v>
      </c>
      <c r="EE92" s="8">
        <v>0.009</v>
      </c>
      <c r="EF92" s="8">
        <v>0.009</v>
      </c>
      <c r="EG92" s="8">
        <v>0.009</v>
      </c>
      <c r="EH92" s="8">
        <v>0.01</v>
      </c>
      <c r="EI92" s="8">
        <v>0.011</v>
      </c>
      <c r="EJ92" s="8">
        <v>0.014</v>
      </c>
      <c r="EK92" s="8">
        <v>0.016</v>
      </c>
      <c r="EL92" s="8">
        <v>0.02</v>
      </c>
      <c r="EM92" s="8">
        <v>0.025</v>
      </c>
      <c r="EN92" s="8">
        <v>0.031</v>
      </c>
      <c r="EO92" s="8">
        <v>0.037</v>
      </c>
      <c r="EP92" s="8">
        <v>0.044</v>
      </c>
      <c r="EQ92" s="8">
        <v>0.052</v>
      </c>
      <c r="ER92" s="8">
        <v>0.061</v>
      </c>
      <c r="ES92" s="8">
        <v>0.07</v>
      </c>
      <c r="ET92" s="8">
        <v>0.078</v>
      </c>
      <c r="EU92" s="8">
        <v>0.086</v>
      </c>
      <c r="EV92" s="8">
        <v>0.106</v>
      </c>
      <c r="EW92" s="8">
        <v>0.127</v>
      </c>
      <c r="EX92" s="8">
        <v>0.147</v>
      </c>
      <c r="EY92" s="8">
        <v>0.166</v>
      </c>
      <c r="EZ92" s="8">
        <v>0.164</v>
      </c>
      <c r="FA92" s="8">
        <v>0.203</v>
      </c>
      <c r="FB92" s="8">
        <v>0.249</v>
      </c>
      <c r="FC92" s="8">
        <v>0.296</v>
      </c>
      <c r="FD92" s="8">
        <v>0.353</v>
      </c>
      <c r="FE92" s="8">
        <v>0.41</v>
      </c>
      <c r="FF92" s="8">
        <v>0.471</v>
      </c>
      <c r="FG92" s="8">
        <v>0.532</v>
      </c>
      <c r="FH92" s="8">
        <v>0.595</v>
      </c>
      <c r="FI92" s="8">
        <v>0.658</v>
      </c>
      <c r="FJ92" s="8">
        <v>0.704</v>
      </c>
      <c r="FK92" s="8">
        <v>0.75</v>
      </c>
      <c r="FL92" s="8">
        <v>0.8</v>
      </c>
      <c r="FM92" s="8">
        <v>0.85</v>
      </c>
      <c r="FN92" s="8">
        <v>0.917</v>
      </c>
      <c r="FO92" s="8">
        <v>0.984</v>
      </c>
      <c r="FP92" s="8">
        <v>1.01</v>
      </c>
      <c r="FQ92" s="8">
        <v>1.04</v>
      </c>
      <c r="FR92" s="8">
        <v>1.04</v>
      </c>
      <c r="FS92" s="8">
        <v>1.04</v>
      </c>
      <c r="FT92" s="8">
        <v>1</v>
      </c>
      <c r="FU92" s="8">
        <v>0.96</v>
      </c>
      <c r="FV92" s="8">
        <v>0.95</v>
      </c>
      <c r="FW92" s="8">
        <v>0.868</v>
      </c>
      <c r="FX92" s="8">
        <v>0.78</v>
      </c>
      <c r="FY92" s="8">
        <v>0.692</v>
      </c>
      <c r="FZ92" s="8">
        <v>0.604</v>
      </c>
      <c r="GA92" s="8">
        <v>0.617</v>
      </c>
      <c r="GB92" s="8">
        <v>0.63</v>
      </c>
      <c r="GC92" s="8">
        <v>0.644</v>
      </c>
      <c r="GD92" s="8">
        <v>0.625</v>
      </c>
      <c r="GE92" s="8">
        <v>0.606</v>
      </c>
      <c r="GF92" s="8">
        <v>0.586</v>
      </c>
      <c r="GG92" s="8">
        <v>0.53</v>
      </c>
      <c r="GH92" s="8">
        <v>0.474</v>
      </c>
      <c r="GI92" s="8">
        <v>0.418</v>
      </c>
      <c r="GJ92" s="8">
        <v>0.401</v>
      </c>
      <c r="GK92" s="8">
        <v>0.384</v>
      </c>
      <c r="GL92" s="8">
        <v>0.366</v>
      </c>
      <c r="GO92" s="17"/>
      <c r="GP92" s="17"/>
      <c r="GQ92" s="17"/>
      <c r="GR92" s="10">
        <v>1.505</v>
      </c>
      <c r="GS92" s="17"/>
      <c r="GT92" s="17"/>
      <c r="GU92" s="17"/>
      <c r="GV92" s="9"/>
      <c r="GW92" s="9"/>
      <c r="GX92" s="9"/>
      <c r="GY92" s="9"/>
      <c r="GZ92" s="10">
        <f>IF(GS92=0,IF(GR92=0,2*GT92/(GT92^2+1),2*GR92/(GR92^2+1)),2*GS92/(GS92^2+1))</f>
        <v>0.9218918691281078</v>
      </c>
      <c r="HA92" s="9"/>
      <c r="HB92" s="9"/>
      <c r="HC92" s="10">
        <v>0.441</v>
      </c>
      <c r="HD92" s="10">
        <v>0.4105</v>
      </c>
      <c r="HE92" s="10">
        <v>87.4</v>
      </c>
      <c r="HF92" s="10">
        <v>0.3432</v>
      </c>
      <c r="HG92" s="10">
        <v>0.3529</v>
      </c>
      <c r="HH92" s="10">
        <v>87.9</v>
      </c>
      <c r="HI92" s="12">
        <v>2</v>
      </c>
      <c r="HJ92" s="13" t="s">
        <v>237</v>
      </c>
      <c r="HK92" s="13">
        <v>1</v>
      </c>
      <c r="HL92" s="13">
        <v>570</v>
      </c>
      <c r="HM92" s="13">
        <v>59</v>
      </c>
      <c r="HN92" s="12">
        <v>2.44</v>
      </c>
      <c r="HO92" s="13">
        <v>0.66</v>
      </c>
      <c r="HP92" s="12">
        <v>2.2</v>
      </c>
      <c r="HR92" s="15" t="s">
        <v>229</v>
      </c>
      <c r="HS92" s="13">
        <v>10</v>
      </c>
      <c r="HT92" s="13">
        <v>15</v>
      </c>
      <c r="HU92" s="13">
        <v>5</v>
      </c>
      <c r="HV92" s="1">
        <v>10</v>
      </c>
      <c r="HW92" s="3" t="s">
        <v>244</v>
      </c>
      <c r="HX92" s="2" t="s">
        <v>184</v>
      </c>
    </row>
    <row r="93" spans="1:232" ht="11.25">
      <c r="A93" s="23"/>
      <c r="B93" s="2"/>
      <c r="D93" s="6"/>
      <c r="E93" s="16"/>
      <c r="CV93" s="7"/>
      <c r="GO93" s="17"/>
      <c r="GP93" s="17"/>
      <c r="GQ93" s="17"/>
      <c r="GR93" s="17"/>
      <c r="GS93" s="17"/>
      <c r="GT93" s="17"/>
      <c r="GU93" s="17"/>
      <c r="GV93" s="9"/>
      <c r="GW93" s="9"/>
      <c r="GX93" s="9"/>
      <c r="GY93" s="9"/>
      <c r="HA93" s="9"/>
      <c r="HB93" s="9"/>
      <c r="HR93" s="15"/>
      <c r="HT93" s="3"/>
      <c r="HX93" s="2"/>
    </row>
    <row r="94" spans="1:232" ht="11.25">
      <c r="A94" s="32"/>
      <c r="B94" s="22"/>
      <c r="D94" s="6"/>
      <c r="E94" s="16"/>
      <c r="CV94" s="7"/>
      <c r="GO94" s="17"/>
      <c r="GP94" s="17"/>
      <c r="GQ94" s="17"/>
      <c r="GR94" s="17"/>
      <c r="GS94" s="17"/>
      <c r="GT94" s="17"/>
      <c r="GU94" s="17"/>
      <c r="GV94" s="9"/>
      <c r="GW94" s="9"/>
      <c r="GX94" s="9"/>
      <c r="GY94" s="9"/>
      <c r="HA94" s="9"/>
      <c r="HB94" s="9"/>
      <c r="HR94" s="15"/>
      <c r="HT94" s="3"/>
      <c r="HX94" s="2"/>
    </row>
    <row r="95" spans="1:232" ht="11.25">
      <c r="A95" s="32"/>
      <c r="B95" s="22"/>
      <c r="D95" s="6"/>
      <c r="E95" s="16"/>
      <c r="CV95" s="7"/>
      <c r="GO95" s="17"/>
      <c r="GP95" s="17"/>
      <c r="GQ95" s="17"/>
      <c r="GR95" s="17"/>
      <c r="GS95" s="17"/>
      <c r="GT95" s="17"/>
      <c r="GU95" s="17"/>
      <c r="GV95" s="9"/>
      <c r="GW95" s="9"/>
      <c r="GX95" s="9"/>
      <c r="GY95" s="9"/>
      <c r="HA95" s="9"/>
      <c r="HB95" s="9"/>
      <c r="HR95" s="15"/>
      <c r="HT95" s="3"/>
      <c r="HX95" s="2"/>
    </row>
    <row r="96" spans="1:232" ht="11.25">
      <c r="A96" s="32"/>
      <c r="B96" s="22"/>
      <c r="D96" s="6"/>
      <c r="E96" s="16"/>
      <c r="CV96" s="7"/>
      <c r="GO96" s="17"/>
      <c r="GP96" s="17"/>
      <c r="GQ96" s="17"/>
      <c r="GR96" s="17"/>
      <c r="GS96" s="17"/>
      <c r="GT96" s="17"/>
      <c r="GU96" s="17"/>
      <c r="GV96" s="9"/>
      <c r="GW96" s="9"/>
      <c r="GX96" s="9"/>
      <c r="GY96" s="9"/>
      <c r="HA96" s="9"/>
      <c r="HB96" s="9"/>
      <c r="HR96" s="15"/>
      <c r="HT96" s="3"/>
      <c r="HX96" s="2"/>
    </row>
    <row r="97" spans="1:232" ht="11.25">
      <c r="A97" s="32"/>
      <c r="B97" s="22"/>
      <c r="D97" s="6"/>
      <c r="E97" s="16"/>
      <c r="CV97" s="7"/>
      <c r="GO97" s="17"/>
      <c r="GP97" s="17"/>
      <c r="GQ97" s="17"/>
      <c r="GR97" s="17"/>
      <c r="GS97" s="17"/>
      <c r="GT97" s="17"/>
      <c r="GU97" s="17"/>
      <c r="GV97" s="9"/>
      <c r="GW97" s="9"/>
      <c r="GX97" s="9"/>
      <c r="GY97" s="9"/>
      <c r="HA97" s="9"/>
      <c r="HB97" s="9"/>
      <c r="HR97" s="15"/>
      <c r="HT97" s="3"/>
      <c r="HX97" s="2"/>
    </row>
    <row r="98" spans="1:232" ht="11.25">
      <c r="A98" s="32"/>
      <c r="B98" s="22"/>
      <c r="D98" s="6"/>
      <c r="E98" s="16"/>
      <c r="CV98" s="7"/>
      <c r="GO98" s="17"/>
      <c r="GP98" s="17"/>
      <c r="GQ98" s="17"/>
      <c r="GR98" s="17"/>
      <c r="GS98" s="17"/>
      <c r="GT98" s="17"/>
      <c r="GU98" s="17"/>
      <c r="GV98" s="9"/>
      <c r="GW98" s="9"/>
      <c r="GX98" s="9"/>
      <c r="GY98" s="9"/>
      <c r="HA98" s="9"/>
      <c r="HB98" s="9"/>
      <c r="HR98" s="15"/>
      <c r="HT98" s="3"/>
      <c r="HX98" s="2"/>
    </row>
    <row r="99" spans="1:232" ht="11.25">
      <c r="A99" s="32"/>
      <c r="B99" s="22"/>
      <c r="D99" s="6"/>
      <c r="E99" s="16"/>
      <c r="CV99" s="7"/>
      <c r="GO99" s="17"/>
      <c r="GP99" s="17"/>
      <c r="GQ99" s="17"/>
      <c r="GR99" s="17"/>
      <c r="GS99" s="17"/>
      <c r="GT99" s="17"/>
      <c r="GU99" s="17"/>
      <c r="GV99" s="9"/>
      <c r="GW99" s="9"/>
      <c r="GX99" s="9"/>
      <c r="GY99" s="9"/>
      <c r="HA99" s="9"/>
      <c r="HB99" s="9"/>
      <c r="HR99" s="15"/>
      <c r="HT99" s="3"/>
      <c r="HX99" s="2"/>
    </row>
    <row r="100" spans="1:232" ht="11.25">
      <c r="A100" s="32"/>
      <c r="B100" s="22"/>
      <c r="D100" s="6"/>
      <c r="E100" s="16"/>
      <c r="CV100" s="7"/>
      <c r="GO100" s="17"/>
      <c r="GP100" s="17"/>
      <c r="GQ100" s="17"/>
      <c r="GR100" s="17"/>
      <c r="GS100" s="17"/>
      <c r="GT100" s="17"/>
      <c r="GU100" s="17"/>
      <c r="GV100" s="9"/>
      <c r="GW100" s="9"/>
      <c r="GX100" s="9"/>
      <c r="GY100" s="9"/>
      <c r="HA100" s="9"/>
      <c r="HB100" s="9"/>
      <c r="HR100" s="15"/>
      <c r="HX100" s="2"/>
    </row>
    <row r="101" spans="2:232" ht="11.25">
      <c r="B101" s="2"/>
      <c r="D101" s="6"/>
      <c r="E101" s="16"/>
      <c r="CV101" s="7"/>
      <c r="GO101" s="17"/>
      <c r="GP101" s="17"/>
      <c r="GQ101" s="17"/>
      <c r="GR101" s="17"/>
      <c r="GS101" s="17"/>
      <c r="GT101" s="17"/>
      <c r="GU101" s="17"/>
      <c r="GV101" s="9"/>
      <c r="GW101" s="9"/>
      <c r="GX101" s="9"/>
      <c r="GY101" s="9"/>
      <c r="HA101" s="9"/>
      <c r="HB101" s="9"/>
      <c r="HR101" s="15"/>
      <c r="HT101" s="3"/>
      <c r="HX101" s="2"/>
    </row>
    <row r="102" spans="2:232" ht="11.25">
      <c r="B102" s="2"/>
      <c r="D102" s="6"/>
      <c r="E102" s="16"/>
      <c r="CV102" s="7"/>
      <c r="GO102" s="17"/>
      <c r="GP102" s="17"/>
      <c r="GQ102" s="17"/>
      <c r="GR102" s="17"/>
      <c r="GS102" s="17"/>
      <c r="GT102" s="17"/>
      <c r="GU102" s="17"/>
      <c r="GV102" s="9"/>
      <c r="GW102" s="9"/>
      <c r="GX102" s="9"/>
      <c r="GY102" s="9"/>
      <c r="HA102" s="9"/>
      <c r="HB102" s="9"/>
      <c r="HR102" s="15"/>
      <c r="HT102" s="3"/>
      <c r="HX102" s="2"/>
    </row>
    <row r="103" spans="2:232" ht="11.25">
      <c r="B103" s="2"/>
      <c r="D103" s="6"/>
      <c r="E103" s="16"/>
      <c r="CV103" s="7"/>
      <c r="GO103" s="17"/>
      <c r="GP103" s="17"/>
      <c r="GQ103" s="17"/>
      <c r="GR103" s="17"/>
      <c r="GS103" s="17"/>
      <c r="GT103" s="17"/>
      <c r="GU103" s="17"/>
      <c r="GV103" s="9"/>
      <c r="GW103" s="9"/>
      <c r="GX103" s="9"/>
      <c r="GY103" s="9"/>
      <c r="HA103" s="9"/>
      <c r="HB103" s="9"/>
      <c r="HR103" s="15"/>
      <c r="HT103" s="3"/>
      <c r="HX103" s="2"/>
    </row>
    <row r="104" spans="2:232" ht="11.25">
      <c r="B104" s="2"/>
      <c r="D104" s="6"/>
      <c r="E104" s="16"/>
      <c r="CV104" s="7"/>
      <c r="GO104" s="17"/>
      <c r="GP104" s="17"/>
      <c r="GQ104" s="17"/>
      <c r="GR104" s="17"/>
      <c r="GS104" s="17"/>
      <c r="GT104" s="17"/>
      <c r="GU104" s="17"/>
      <c r="GV104" s="9"/>
      <c r="GW104" s="9"/>
      <c r="GX104" s="9"/>
      <c r="GY104" s="9"/>
      <c r="HA104" s="9"/>
      <c r="HB104" s="9"/>
      <c r="HR104" s="15"/>
      <c r="HT104" s="3"/>
      <c r="HX104" s="2"/>
    </row>
    <row r="105" spans="2:232" ht="11.25">
      <c r="B105" s="2"/>
      <c r="D105" s="6"/>
      <c r="E105" s="16"/>
      <c r="CV105" s="7"/>
      <c r="GO105" s="17"/>
      <c r="GP105" s="17"/>
      <c r="GQ105" s="17"/>
      <c r="GR105" s="17"/>
      <c r="GS105" s="17"/>
      <c r="GT105" s="17"/>
      <c r="GU105" s="17"/>
      <c r="GV105" s="9"/>
      <c r="GW105" s="9"/>
      <c r="GX105" s="9"/>
      <c r="GY105" s="9"/>
      <c r="HA105" s="9"/>
      <c r="HB105" s="9"/>
      <c r="HR105" s="15"/>
      <c r="HT105" s="3"/>
      <c r="HX105" s="2"/>
    </row>
    <row r="106" spans="2:232" ht="11.25">
      <c r="B106" s="2"/>
      <c r="D106" s="6"/>
      <c r="E106" s="16"/>
      <c r="CV106" s="7"/>
      <c r="GO106" s="17"/>
      <c r="GP106" s="17"/>
      <c r="GQ106" s="17"/>
      <c r="GR106" s="17"/>
      <c r="GS106" s="17"/>
      <c r="GT106" s="17"/>
      <c r="GU106" s="17"/>
      <c r="GV106" s="9"/>
      <c r="GW106" s="9"/>
      <c r="GX106" s="9"/>
      <c r="GY106" s="9"/>
      <c r="HA106" s="9"/>
      <c r="HB106" s="9"/>
      <c r="HR106" s="15"/>
      <c r="HT106" s="3"/>
      <c r="HX106" s="2"/>
    </row>
    <row r="107" spans="2:232" ht="11.25">
      <c r="B107" s="2"/>
      <c r="D107" s="6"/>
      <c r="E107" s="16"/>
      <c r="CV107" s="7"/>
      <c r="GO107" s="17"/>
      <c r="GP107" s="17"/>
      <c r="GQ107" s="17"/>
      <c r="GR107" s="17"/>
      <c r="GS107" s="17"/>
      <c r="GT107" s="17"/>
      <c r="GU107" s="17"/>
      <c r="GV107" s="9"/>
      <c r="GW107" s="9"/>
      <c r="GX107" s="9"/>
      <c r="GY107" s="9"/>
      <c r="HA107" s="9"/>
      <c r="HB107" s="9"/>
      <c r="HR107" s="15"/>
      <c r="HT107" s="3"/>
      <c r="HX107" s="2"/>
    </row>
    <row r="108" spans="2:232" ht="11.25">
      <c r="B108" s="2"/>
      <c r="D108" s="6"/>
      <c r="E108" s="16"/>
      <c r="CV108" s="7"/>
      <c r="GO108" s="17"/>
      <c r="GP108" s="17"/>
      <c r="GQ108" s="17"/>
      <c r="GR108" s="17"/>
      <c r="GS108" s="17"/>
      <c r="GT108" s="17"/>
      <c r="GU108" s="17"/>
      <c r="GV108" s="9"/>
      <c r="GW108" s="9"/>
      <c r="GX108" s="9"/>
      <c r="GY108" s="9"/>
      <c r="HA108" s="9"/>
      <c r="HB108" s="9"/>
      <c r="HR108" s="15"/>
      <c r="HX108" s="2"/>
    </row>
    <row r="109" spans="2:232" ht="11.25">
      <c r="B109" s="2"/>
      <c r="D109" s="6"/>
      <c r="E109" s="16"/>
      <c r="CV109" s="7"/>
      <c r="GO109" s="17"/>
      <c r="GP109" s="17"/>
      <c r="GQ109" s="17"/>
      <c r="GR109" s="17"/>
      <c r="GS109" s="17"/>
      <c r="GT109" s="17"/>
      <c r="GU109" s="17"/>
      <c r="GV109" s="9"/>
      <c r="GW109" s="9"/>
      <c r="GX109" s="9"/>
      <c r="GY109" s="9"/>
      <c r="HA109" s="9"/>
      <c r="HB109" s="9"/>
      <c r="HR109" s="15"/>
      <c r="HX109" s="2"/>
    </row>
    <row r="110" spans="2:232" ht="11.25">
      <c r="B110" s="2"/>
      <c r="D110" s="6"/>
      <c r="E110" s="16"/>
      <c r="CV110" s="7"/>
      <c r="GO110" s="17"/>
      <c r="GP110" s="17"/>
      <c r="GQ110" s="17"/>
      <c r="GR110" s="17"/>
      <c r="GS110" s="17"/>
      <c r="GT110" s="17"/>
      <c r="GU110" s="17"/>
      <c r="GV110" s="9"/>
      <c r="GW110" s="9"/>
      <c r="GX110" s="9"/>
      <c r="GY110" s="9"/>
      <c r="HA110" s="9"/>
      <c r="HB110" s="9"/>
      <c r="HR110" s="15"/>
      <c r="HX110" s="2"/>
    </row>
    <row r="111" spans="2:232" ht="11.25">
      <c r="B111" s="2"/>
      <c r="D111" s="6"/>
      <c r="E111" s="16"/>
      <c r="CV111" s="7"/>
      <c r="GO111" s="17"/>
      <c r="GP111" s="17"/>
      <c r="GQ111" s="17"/>
      <c r="GR111" s="17"/>
      <c r="GS111" s="17"/>
      <c r="GT111" s="17"/>
      <c r="GU111" s="17"/>
      <c r="GV111" s="9"/>
      <c r="GW111" s="9"/>
      <c r="GX111" s="9"/>
      <c r="GY111" s="9"/>
      <c r="HA111" s="9"/>
      <c r="HB111" s="9"/>
      <c r="HR111" s="15"/>
      <c r="HX111" s="2"/>
    </row>
    <row r="112" spans="2:232" ht="11.25">
      <c r="B112" s="2"/>
      <c r="D112" s="6"/>
      <c r="E112" s="16"/>
      <c r="CV112" s="7"/>
      <c r="GO112" s="17"/>
      <c r="GP112" s="17"/>
      <c r="GQ112" s="17"/>
      <c r="GR112" s="17"/>
      <c r="GS112" s="17"/>
      <c r="GT112" s="17"/>
      <c r="GU112" s="17"/>
      <c r="GV112" s="9"/>
      <c r="GW112" s="9"/>
      <c r="GX112" s="9"/>
      <c r="GY112" s="9"/>
      <c r="HA112" s="9"/>
      <c r="HB112" s="9"/>
      <c r="HR112" s="15"/>
      <c r="HX112" s="2"/>
    </row>
    <row r="113" spans="2:232" ht="11.25">
      <c r="B113" s="2"/>
      <c r="D113" s="6"/>
      <c r="E113" s="16"/>
      <c r="CV113" s="7"/>
      <c r="GO113" s="17"/>
      <c r="GP113" s="17"/>
      <c r="GQ113" s="17"/>
      <c r="GR113" s="17"/>
      <c r="GS113" s="17"/>
      <c r="GT113" s="17"/>
      <c r="GU113" s="17"/>
      <c r="GV113" s="9"/>
      <c r="GW113" s="9"/>
      <c r="GX113" s="9"/>
      <c r="GY113" s="9"/>
      <c r="HA113" s="9"/>
      <c r="HB113" s="9"/>
      <c r="HR113" s="15"/>
      <c r="HX113" s="2"/>
    </row>
    <row r="114" spans="2:232" ht="11.25">
      <c r="B114" s="2"/>
      <c r="D114" s="6"/>
      <c r="E114" s="16"/>
      <c r="CV114" s="7"/>
      <c r="GO114" s="17"/>
      <c r="GP114" s="17"/>
      <c r="GQ114" s="17"/>
      <c r="GR114" s="17"/>
      <c r="GS114" s="17"/>
      <c r="GT114" s="17"/>
      <c r="GU114" s="17"/>
      <c r="GV114" s="9"/>
      <c r="GW114" s="9"/>
      <c r="GX114" s="9"/>
      <c r="GY114" s="9"/>
      <c r="HA114" s="9"/>
      <c r="HB114" s="9"/>
      <c r="HR114" s="15"/>
      <c r="HT114" s="3"/>
      <c r="HX114" s="2"/>
    </row>
    <row r="115" spans="2:232" ht="11.25">
      <c r="B115" s="2"/>
      <c r="D115" s="6"/>
      <c r="E115" s="16"/>
      <c r="CV115" s="7"/>
      <c r="GO115" s="17"/>
      <c r="GP115" s="17"/>
      <c r="GQ115" s="17"/>
      <c r="GR115" s="17"/>
      <c r="GS115" s="17"/>
      <c r="GT115" s="17"/>
      <c r="GU115" s="17"/>
      <c r="GV115" s="9"/>
      <c r="GW115" s="9"/>
      <c r="GX115" s="9"/>
      <c r="GY115" s="9"/>
      <c r="HA115" s="9"/>
      <c r="HB115" s="9"/>
      <c r="HR115" s="15"/>
      <c r="HT115" s="3"/>
      <c r="HX115" s="2"/>
    </row>
    <row r="116" spans="2:232" ht="11.25">
      <c r="B116" s="2"/>
      <c r="D116" s="6"/>
      <c r="E116" s="16"/>
      <c r="CV116" s="7"/>
      <c r="GO116" s="17"/>
      <c r="GP116" s="17"/>
      <c r="GQ116" s="17"/>
      <c r="GR116" s="17"/>
      <c r="GS116" s="17"/>
      <c r="GT116" s="17"/>
      <c r="GU116" s="17"/>
      <c r="GV116" s="9"/>
      <c r="GW116" s="9"/>
      <c r="GX116" s="9"/>
      <c r="GY116" s="9"/>
      <c r="HA116" s="9"/>
      <c r="HB116" s="9"/>
      <c r="HR116" s="15"/>
      <c r="HT116" s="3"/>
      <c r="HX116" s="2"/>
    </row>
    <row r="117" spans="2:232" ht="11.25">
      <c r="B117" s="2"/>
      <c r="D117" s="6"/>
      <c r="E117" s="16"/>
      <c r="CV117" s="7"/>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O117" s="17"/>
      <c r="GP117" s="17"/>
      <c r="GQ117" s="17"/>
      <c r="GR117" s="17"/>
      <c r="GS117" s="17"/>
      <c r="GT117" s="17"/>
      <c r="GU117" s="17"/>
      <c r="GV117" s="9"/>
      <c r="GW117" s="9"/>
      <c r="GX117" s="9"/>
      <c r="GY117" s="9"/>
      <c r="HA117" s="9"/>
      <c r="HB117" s="9"/>
      <c r="HR117" s="15"/>
      <c r="HT117" s="3"/>
      <c r="HX117" s="2"/>
    </row>
    <row r="118" spans="2:232" ht="11.25">
      <c r="B118" s="2"/>
      <c r="D118" s="6"/>
      <c r="E118" s="16"/>
      <c r="CV118" s="7"/>
      <c r="GO118" s="17"/>
      <c r="GP118" s="17"/>
      <c r="GQ118" s="17"/>
      <c r="GR118" s="17"/>
      <c r="GS118" s="17"/>
      <c r="GT118" s="17"/>
      <c r="GU118" s="17"/>
      <c r="GV118" s="9"/>
      <c r="GW118" s="9"/>
      <c r="GX118" s="9"/>
      <c r="GY118" s="9"/>
      <c r="HA118" s="9"/>
      <c r="HB118" s="9"/>
      <c r="HR118" s="15"/>
      <c r="HT118" s="3"/>
      <c r="HX118" s="2"/>
    </row>
    <row r="119" spans="2:232" ht="11.25">
      <c r="B119" s="2"/>
      <c r="D119" s="6"/>
      <c r="E119" s="16"/>
      <c r="CV119" s="7"/>
      <c r="GO119" s="17"/>
      <c r="GP119" s="17"/>
      <c r="GQ119" s="17"/>
      <c r="GR119" s="17"/>
      <c r="GS119" s="17"/>
      <c r="GT119" s="17"/>
      <c r="GU119" s="17"/>
      <c r="GV119" s="9"/>
      <c r="GW119" s="9"/>
      <c r="GX119" s="9"/>
      <c r="GY119" s="9"/>
      <c r="HA119" s="9"/>
      <c r="HB119" s="9"/>
      <c r="HR119" s="15"/>
      <c r="HT119" s="3"/>
      <c r="HX119" s="2"/>
    </row>
    <row r="120" spans="2:232" ht="11.25">
      <c r="B120" s="2"/>
      <c r="D120" s="6"/>
      <c r="E120" s="16"/>
      <c r="CV120" s="7"/>
      <c r="GO120" s="17"/>
      <c r="GP120" s="17"/>
      <c r="GQ120" s="17"/>
      <c r="GR120" s="17"/>
      <c r="GS120" s="17"/>
      <c r="GT120" s="17"/>
      <c r="GU120" s="17"/>
      <c r="GV120" s="9"/>
      <c r="GW120" s="9"/>
      <c r="GX120" s="9"/>
      <c r="GY120" s="9"/>
      <c r="HA120" s="9"/>
      <c r="HB120" s="9"/>
      <c r="HR120" s="15"/>
      <c r="HT120" s="3"/>
      <c r="HX120" s="2"/>
    </row>
    <row r="121" spans="2:232" ht="11.25">
      <c r="B121" s="2"/>
      <c r="D121" s="6"/>
      <c r="E121" s="16"/>
      <c r="CV121" s="7"/>
      <c r="GO121" s="17"/>
      <c r="GP121" s="17"/>
      <c r="GQ121" s="17"/>
      <c r="GR121" s="17"/>
      <c r="GS121" s="17"/>
      <c r="GT121" s="17"/>
      <c r="GU121" s="17"/>
      <c r="GV121" s="9"/>
      <c r="GW121" s="9"/>
      <c r="GX121" s="9"/>
      <c r="GY121" s="9"/>
      <c r="HA121" s="9"/>
      <c r="HB121" s="9"/>
      <c r="HR121" s="15"/>
      <c r="HT121" s="3"/>
      <c r="HX121" s="2"/>
    </row>
    <row r="122" spans="2:232" ht="11.25">
      <c r="B122" s="2"/>
      <c r="D122" s="6"/>
      <c r="E122" s="16"/>
      <c r="CV122" s="7"/>
      <c r="GO122" s="17"/>
      <c r="GP122" s="17"/>
      <c r="GQ122" s="17"/>
      <c r="GR122" s="17"/>
      <c r="GS122" s="17"/>
      <c r="GT122" s="17"/>
      <c r="GU122" s="17"/>
      <c r="GV122" s="9"/>
      <c r="GW122" s="9"/>
      <c r="GX122" s="9"/>
      <c r="GY122" s="9"/>
      <c r="HA122" s="9"/>
      <c r="HB122" s="9"/>
      <c r="HR122" s="15"/>
      <c r="HT122" s="3"/>
      <c r="HX122" s="2"/>
    </row>
    <row r="123" spans="2:232" ht="11.25">
      <c r="B123" s="2"/>
      <c r="D123" s="6"/>
      <c r="E123" s="16"/>
      <c r="CV123" s="7"/>
      <c r="GO123" s="17"/>
      <c r="GP123" s="17"/>
      <c r="GQ123" s="17"/>
      <c r="GR123" s="17"/>
      <c r="GS123" s="17"/>
      <c r="GT123" s="17"/>
      <c r="GU123" s="17"/>
      <c r="GV123" s="9"/>
      <c r="GW123" s="9"/>
      <c r="GX123" s="9"/>
      <c r="GY123" s="9"/>
      <c r="HA123" s="9"/>
      <c r="HB123" s="9"/>
      <c r="HR123" s="15"/>
      <c r="HT123" s="3"/>
      <c r="HX123" s="2"/>
    </row>
    <row r="124" spans="2:232" ht="11.25">
      <c r="B124" s="2"/>
      <c r="D124" s="6"/>
      <c r="E124" s="16"/>
      <c r="CV124" s="7"/>
      <c r="GO124" s="17"/>
      <c r="GP124" s="17"/>
      <c r="GQ124" s="17"/>
      <c r="GR124" s="17"/>
      <c r="GS124" s="17"/>
      <c r="GT124" s="17"/>
      <c r="GU124" s="17"/>
      <c r="GV124" s="9"/>
      <c r="GW124" s="9"/>
      <c r="GX124" s="9"/>
      <c r="GY124" s="9"/>
      <c r="HA124" s="9"/>
      <c r="HB124" s="9"/>
      <c r="HR124" s="15"/>
      <c r="HT124" s="3"/>
      <c r="HX124" s="2"/>
    </row>
    <row r="125" spans="2:232" ht="11.25">
      <c r="B125" s="2"/>
      <c r="D125" s="6"/>
      <c r="E125" s="16"/>
      <c r="CV125" s="7"/>
      <c r="GO125" s="17"/>
      <c r="GP125" s="17"/>
      <c r="GQ125" s="17"/>
      <c r="GR125" s="17"/>
      <c r="GS125" s="17"/>
      <c r="GT125" s="17"/>
      <c r="GU125" s="17"/>
      <c r="GV125" s="9"/>
      <c r="GW125" s="9"/>
      <c r="GX125" s="9"/>
      <c r="GY125" s="9"/>
      <c r="HA125" s="9"/>
      <c r="HB125" s="9"/>
      <c r="HR125" s="15"/>
      <c r="HT125" s="13"/>
      <c r="HX125" s="2"/>
    </row>
    <row r="126" spans="2:232" ht="11.25">
      <c r="B126" s="2"/>
      <c r="D126" s="6"/>
      <c r="E126" s="16"/>
      <c r="CV126" s="7"/>
      <c r="GO126" s="17"/>
      <c r="GP126" s="17"/>
      <c r="GQ126" s="17"/>
      <c r="GR126" s="17"/>
      <c r="GS126" s="17"/>
      <c r="GT126" s="17"/>
      <c r="GU126" s="17"/>
      <c r="GV126" s="9"/>
      <c r="GW126" s="9"/>
      <c r="GX126" s="9"/>
      <c r="GY126" s="9"/>
      <c r="HA126" s="9"/>
      <c r="HB126" s="9"/>
      <c r="HR126" s="15"/>
      <c r="HT126" s="13"/>
      <c r="HX126" s="2"/>
    </row>
    <row r="127" spans="2:232" ht="11.25">
      <c r="B127" s="2"/>
      <c r="D127" s="6"/>
      <c r="E127" s="16"/>
      <c r="CV127" s="7"/>
      <c r="GO127" s="17"/>
      <c r="GP127" s="17"/>
      <c r="GQ127" s="17"/>
      <c r="GR127" s="17"/>
      <c r="GS127" s="17"/>
      <c r="GT127" s="17"/>
      <c r="GU127" s="17"/>
      <c r="GV127" s="9"/>
      <c r="GW127" s="9"/>
      <c r="GX127" s="9"/>
      <c r="GY127" s="9"/>
      <c r="HA127" s="9"/>
      <c r="HB127" s="9"/>
      <c r="HR127" s="15"/>
      <c r="HT127" s="13"/>
      <c r="HX127" s="2"/>
    </row>
    <row r="128" spans="2:232" ht="11.25">
      <c r="B128" s="2"/>
      <c r="D128" s="6"/>
      <c r="E128" s="16"/>
      <c r="CV128" s="7"/>
      <c r="GO128" s="17"/>
      <c r="GP128" s="17"/>
      <c r="GQ128" s="17"/>
      <c r="GR128" s="17"/>
      <c r="GS128" s="17"/>
      <c r="GT128" s="17"/>
      <c r="GU128" s="17"/>
      <c r="GV128" s="9"/>
      <c r="GW128" s="9"/>
      <c r="GX128" s="9"/>
      <c r="GY128" s="9"/>
      <c r="HA128" s="9"/>
      <c r="HB128" s="9"/>
      <c r="HR128" s="15"/>
      <c r="HT128" s="13"/>
      <c r="HX128" s="2"/>
    </row>
    <row r="129" spans="2:232" ht="11.25">
      <c r="B129" s="2"/>
      <c r="D129" s="6"/>
      <c r="E129" s="16"/>
      <c r="CV129" s="7"/>
      <c r="GO129" s="17"/>
      <c r="GP129" s="17"/>
      <c r="GQ129" s="17"/>
      <c r="GR129" s="17"/>
      <c r="GS129" s="17"/>
      <c r="GT129" s="17"/>
      <c r="GU129" s="17"/>
      <c r="GV129" s="9"/>
      <c r="GW129" s="9"/>
      <c r="GX129" s="9"/>
      <c r="GY129" s="9"/>
      <c r="HA129" s="9"/>
      <c r="HB129" s="9"/>
      <c r="HR129" s="15"/>
      <c r="HT129" s="13"/>
      <c r="HX129" s="2"/>
    </row>
    <row r="130" spans="2:232" ht="11.25">
      <c r="B130" s="2"/>
      <c r="D130" s="6"/>
      <c r="E130" s="16"/>
      <c r="CV130" s="7"/>
      <c r="GO130" s="17"/>
      <c r="GP130" s="17"/>
      <c r="GQ130" s="17"/>
      <c r="GR130" s="17"/>
      <c r="GS130" s="17"/>
      <c r="GT130" s="17"/>
      <c r="GU130" s="17"/>
      <c r="GV130" s="9"/>
      <c r="GW130" s="9"/>
      <c r="GX130" s="9"/>
      <c r="GY130" s="9"/>
      <c r="HA130" s="9"/>
      <c r="HB130" s="9"/>
      <c r="HR130" s="15"/>
      <c r="HT130" s="13"/>
      <c r="HX130" s="2"/>
    </row>
    <row r="131" spans="2:232" ht="11.25">
      <c r="B131" s="2"/>
      <c r="D131" s="6"/>
      <c r="E131" s="16"/>
      <c r="CV131" s="7"/>
      <c r="GO131" s="17"/>
      <c r="GP131" s="17"/>
      <c r="GQ131" s="17"/>
      <c r="GR131" s="17"/>
      <c r="GS131" s="17"/>
      <c r="GT131" s="17"/>
      <c r="GU131" s="17"/>
      <c r="GV131" s="9"/>
      <c r="GW131" s="9"/>
      <c r="GX131" s="9"/>
      <c r="GY131" s="9"/>
      <c r="HA131" s="9"/>
      <c r="HB131" s="9"/>
      <c r="HR131" s="15"/>
      <c r="HT131" s="13"/>
      <c r="HX131" s="2"/>
    </row>
    <row r="132" spans="2:232" ht="11.25">
      <c r="B132" s="2"/>
      <c r="D132" s="6"/>
      <c r="E132" s="16"/>
      <c r="CV132" s="7"/>
      <c r="GO132" s="17"/>
      <c r="GP132" s="17"/>
      <c r="GQ132" s="17"/>
      <c r="GR132" s="17"/>
      <c r="GS132" s="17"/>
      <c r="GT132" s="17"/>
      <c r="GU132" s="17"/>
      <c r="GV132" s="9"/>
      <c r="GW132" s="9"/>
      <c r="GX132" s="9"/>
      <c r="GY132" s="9"/>
      <c r="HA132" s="9"/>
      <c r="HB132" s="9"/>
      <c r="HR132" s="15"/>
      <c r="HT132" s="13"/>
      <c r="HX132" s="2"/>
    </row>
    <row r="133" spans="2:232" ht="11.25">
      <c r="B133" s="2"/>
      <c r="D133" s="6"/>
      <c r="E133" s="16"/>
      <c r="CV133" s="7"/>
      <c r="GO133" s="17"/>
      <c r="GP133" s="17"/>
      <c r="GQ133" s="17"/>
      <c r="GR133" s="17"/>
      <c r="GS133" s="17"/>
      <c r="GT133" s="17"/>
      <c r="GU133" s="17"/>
      <c r="GV133" s="9"/>
      <c r="GW133" s="9"/>
      <c r="GX133" s="9"/>
      <c r="GY133" s="9"/>
      <c r="HA133" s="9"/>
      <c r="HB133" s="9"/>
      <c r="HR133" s="15"/>
      <c r="HT133" s="13"/>
      <c r="HX133" s="2"/>
    </row>
    <row r="134" spans="2:232" ht="11.25">
      <c r="B134" s="2"/>
      <c r="D134" s="6"/>
      <c r="E134" s="16"/>
      <c r="CV134" s="7"/>
      <c r="GO134" s="17"/>
      <c r="GP134" s="17"/>
      <c r="GQ134" s="17"/>
      <c r="GR134" s="17"/>
      <c r="GS134" s="17"/>
      <c r="GT134" s="17"/>
      <c r="GU134" s="17"/>
      <c r="GV134" s="9"/>
      <c r="GW134" s="9"/>
      <c r="GX134" s="9"/>
      <c r="GY134" s="9"/>
      <c r="HA134" s="9"/>
      <c r="HB134" s="9"/>
      <c r="HR134" s="15"/>
      <c r="HT134" s="13"/>
      <c r="HX134" s="2"/>
    </row>
    <row r="135" spans="2:232" ht="11.25">
      <c r="B135" s="2"/>
      <c r="D135" s="6"/>
      <c r="E135" s="16"/>
      <c r="CV135" s="7"/>
      <c r="GO135" s="17"/>
      <c r="GP135" s="17"/>
      <c r="GQ135" s="17"/>
      <c r="GR135" s="17"/>
      <c r="GS135" s="17"/>
      <c r="GT135" s="17"/>
      <c r="GU135" s="17"/>
      <c r="GV135" s="9"/>
      <c r="GW135" s="9"/>
      <c r="GX135" s="9"/>
      <c r="GY135" s="9"/>
      <c r="HA135" s="9"/>
      <c r="HB135" s="9"/>
      <c r="HR135" s="15"/>
      <c r="HT135" s="13"/>
      <c r="HX135" s="2"/>
    </row>
    <row r="136" spans="2:232" ht="11.25">
      <c r="B136" s="2"/>
      <c r="D136" s="6"/>
      <c r="E136" s="16"/>
      <c r="CV136" s="7"/>
      <c r="GO136" s="17"/>
      <c r="GP136" s="17"/>
      <c r="GQ136" s="17"/>
      <c r="GR136" s="17"/>
      <c r="GS136" s="17"/>
      <c r="GT136" s="17"/>
      <c r="GU136" s="17"/>
      <c r="GV136" s="9"/>
      <c r="GW136" s="9"/>
      <c r="GX136" s="9"/>
      <c r="GY136" s="9"/>
      <c r="HA136" s="9"/>
      <c r="HB136" s="9"/>
      <c r="HR136" s="15"/>
      <c r="HT136" s="13"/>
      <c r="HX136" s="2"/>
    </row>
    <row r="137" spans="2:232" ht="11.25">
      <c r="B137" s="2"/>
      <c r="D137" s="6"/>
      <c r="E137" s="16"/>
      <c r="CV137" s="7"/>
      <c r="GO137" s="17"/>
      <c r="GP137" s="17"/>
      <c r="GQ137" s="17"/>
      <c r="GR137" s="17"/>
      <c r="GS137" s="17"/>
      <c r="GT137" s="17"/>
      <c r="GU137" s="17"/>
      <c r="GV137" s="9"/>
      <c r="GW137" s="9"/>
      <c r="GX137" s="9"/>
      <c r="GY137" s="9"/>
      <c r="HA137" s="9"/>
      <c r="HB137" s="9"/>
      <c r="HR137" s="15"/>
      <c r="HT137" s="13"/>
      <c r="HX137" s="2"/>
    </row>
    <row r="138" spans="2:232" ht="11.25">
      <c r="B138" s="2"/>
      <c r="D138" s="6"/>
      <c r="E138" s="16"/>
      <c r="CV138" s="7"/>
      <c r="GO138" s="17"/>
      <c r="GP138" s="17"/>
      <c r="GQ138" s="17"/>
      <c r="GR138" s="17"/>
      <c r="GS138" s="17"/>
      <c r="GT138" s="17"/>
      <c r="GU138" s="17"/>
      <c r="GV138" s="9"/>
      <c r="GW138" s="9"/>
      <c r="GX138" s="9"/>
      <c r="GY138" s="9"/>
      <c r="HA138" s="9"/>
      <c r="HB138" s="9"/>
      <c r="HR138" s="15"/>
      <c r="HT138" s="13"/>
      <c r="HX138" s="2"/>
    </row>
    <row r="139" spans="2:232" ht="11.25">
      <c r="B139" s="2"/>
      <c r="D139" s="6"/>
      <c r="E139" s="16"/>
      <c r="CV139" s="7"/>
      <c r="GO139" s="17"/>
      <c r="GP139" s="17"/>
      <c r="GQ139" s="17"/>
      <c r="GR139" s="17"/>
      <c r="GS139" s="17"/>
      <c r="GT139" s="17"/>
      <c r="GU139" s="17"/>
      <c r="GV139" s="9"/>
      <c r="GW139" s="9"/>
      <c r="GX139" s="9"/>
      <c r="GY139" s="9"/>
      <c r="HA139" s="9"/>
      <c r="HB139" s="9"/>
      <c r="HR139" s="15"/>
      <c r="HT139" s="13"/>
      <c r="HX139" s="2"/>
    </row>
    <row r="140" spans="2:232" ht="11.25">
      <c r="B140" s="2"/>
      <c r="D140" s="6"/>
      <c r="E140" s="16"/>
      <c r="CV140" s="7"/>
      <c r="GO140" s="17"/>
      <c r="GP140" s="17"/>
      <c r="GQ140" s="17"/>
      <c r="GR140" s="17"/>
      <c r="GS140" s="17"/>
      <c r="GT140" s="17"/>
      <c r="GU140" s="17"/>
      <c r="GV140" s="9"/>
      <c r="GW140" s="9"/>
      <c r="GX140" s="9"/>
      <c r="GY140" s="9"/>
      <c r="HA140" s="9"/>
      <c r="HB140" s="9"/>
      <c r="HR140" s="15"/>
      <c r="HT140" s="13"/>
      <c r="HX140" s="2"/>
    </row>
    <row r="141" spans="2:232" ht="11.25">
      <c r="B141" s="2"/>
      <c r="D141" s="6"/>
      <c r="E141" s="16"/>
      <c r="CV141" s="7"/>
      <c r="GO141" s="17"/>
      <c r="GP141" s="17"/>
      <c r="GQ141" s="17"/>
      <c r="GR141" s="17"/>
      <c r="GS141" s="17"/>
      <c r="GT141" s="17"/>
      <c r="GU141" s="17"/>
      <c r="GV141" s="9"/>
      <c r="GW141" s="9"/>
      <c r="GX141" s="9"/>
      <c r="GY141" s="9"/>
      <c r="HA141" s="9"/>
      <c r="HB141" s="9"/>
      <c r="HR141" s="15"/>
      <c r="HT141" s="13"/>
      <c r="HX141" s="2"/>
    </row>
    <row r="142" spans="2:232" ht="11.25">
      <c r="B142" s="2"/>
      <c r="D142" s="6"/>
      <c r="E142" s="16"/>
      <c r="CV142" s="7"/>
      <c r="GO142" s="17"/>
      <c r="GP142" s="17"/>
      <c r="GQ142" s="17"/>
      <c r="GR142" s="17"/>
      <c r="GS142" s="17"/>
      <c r="GT142" s="17"/>
      <c r="GU142" s="17"/>
      <c r="GV142" s="9"/>
      <c r="GW142" s="9"/>
      <c r="GX142" s="9"/>
      <c r="GY142" s="9"/>
      <c r="HA142" s="9"/>
      <c r="HB142" s="9"/>
      <c r="HR142" s="15"/>
      <c r="HT142" s="13"/>
      <c r="HX142" s="2"/>
    </row>
    <row r="143" spans="2:232" ht="11.25">
      <c r="B143" s="2"/>
      <c r="D143" s="6"/>
      <c r="E143" s="16"/>
      <c r="CV143" s="7"/>
      <c r="GO143" s="17"/>
      <c r="GP143" s="17"/>
      <c r="GQ143" s="17"/>
      <c r="GR143" s="17"/>
      <c r="GS143" s="17"/>
      <c r="GT143" s="17"/>
      <c r="GU143" s="17"/>
      <c r="GV143" s="9"/>
      <c r="GW143" s="9"/>
      <c r="GX143" s="9"/>
      <c r="GY143" s="9"/>
      <c r="HA143" s="9"/>
      <c r="HB143" s="9"/>
      <c r="HR143" s="15"/>
      <c r="HT143" s="13"/>
      <c r="HX143" s="2"/>
    </row>
    <row r="144" spans="2:232" ht="11.25">
      <c r="B144" s="2"/>
      <c r="D144" s="6"/>
      <c r="E144" s="16"/>
      <c r="CV144" s="7"/>
      <c r="GO144" s="17"/>
      <c r="GP144" s="17"/>
      <c r="GQ144" s="17"/>
      <c r="GR144" s="17"/>
      <c r="GS144" s="17"/>
      <c r="GT144" s="17"/>
      <c r="GU144" s="17"/>
      <c r="GV144" s="9"/>
      <c r="GW144" s="9"/>
      <c r="GX144" s="9"/>
      <c r="GY144" s="9"/>
      <c r="HA144" s="9"/>
      <c r="HB144" s="9"/>
      <c r="HR144" s="15"/>
      <c r="HT144" s="13"/>
      <c r="HX144" s="2"/>
    </row>
    <row r="145" spans="2:232" ht="11.25">
      <c r="B145" s="2"/>
      <c r="D145" s="6"/>
      <c r="E145" s="16"/>
      <c r="CV145" s="7"/>
      <c r="GO145" s="17"/>
      <c r="GP145" s="17"/>
      <c r="GQ145" s="17"/>
      <c r="GR145" s="17"/>
      <c r="GS145" s="17"/>
      <c r="GT145" s="17"/>
      <c r="GU145" s="17"/>
      <c r="GV145" s="9"/>
      <c r="GW145" s="9"/>
      <c r="GX145" s="9"/>
      <c r="GY145" s="9"/>
      <c r="HA145" s="9"/>
      <c r="HB145" s="9"/>
      <c r="HR145" s="15"/>
      <c r="HT145" s="13"/>
      <c r="HX145" s="2"/>
    </row>
    <row r="146" spans="2:232" ht="11.25">
      <c r="B146" s="2"/>
      <c r="D146" s="6"/>
      <c r="E146" s="16"/>
      <c r="CV146" s="7"/>
      <c r="GO146" s="17"/>
      <c r="GP146" s="17"/>
      <c r="GQ146" s="17"/>
      <c r="GR146" s="17"/>
      <c r="GS146" s="17"/>
      <c r="GT146" s="17"/>
      <c r="GU146" s="17"/>
      <c r="GV146" s="9"/>
      <c r="GW146" s="9"/>
      <c r="GX146" s="9"/>
      <c r="GY146" s="9"/>
      <c r="HA146" s="9"/>
      <c r="HB146" s="9"/>
      <c r="HR146" s="15"/>
      <c r="HT146" s="13"/>
      <c r="HX146" s="2"/>
    </row>
    <row r="147" spans="2:232" ht="11.25">
      <c r="B147" s="2"/>
      <c r="D147" s="6"/>
      <c r="E147" s="16"/>
      <c r="CV147" s="7"/>
      <c r="GO147" s="17"/>
      <c r="GP147" s="17"/>
      <c r="GQ147" s="17"/>
      <c r="GR147" s="17"/>
      <c r="GS147" s="17"/>
      <c r="GT147" s="17"/>
      <c r="GU147" s="17"/>
      <c r="GV147" s="9"/>
      <c r="GW147" s="9"/>
      <c r="GX147" s="9"/>
      <c r="GY147" s="9"/>
      <c r="HA147" s="9"/>
      <c r="HB147" s="9"/>
      <c r="HR147" s="15"/>
      <c r="HT147" s="13"/>
      <c r="HX147" s="2"/>
    </row>
    <row r="148" spans="2:232" ht="11.25">
      <c r="B148" s="2"/>
      <c r="D148" s="6"/>
      <c r="E148" s="16"/>
      <c r="CV148" s="7"/>
      <c r="GO148" s="17"/>
      <c r="GP148" s="17"/>
      <c r="GQ148" s="17"/>
      <c r="GR148" s="17"/>
      <c r="GS148" s="17"/>
      <c r="GT148" s="17"/>
      <c r="GU148" s="17"/>
      <c r="GV148" s="9"/>
      <c r="GW148" s="9"/>
      <c r="GX148" s="9"/>
      <c r="GY148" s="9"/>
      <c r="HA148" s="9"/>
      <c r="HB148" s="9"/>
      <c r="HR148" s="15"/>
      <c r="HT148" s="13"/>
      <c r="HX148" s="2"/>
    </row>
    <row r="149" spans="2:232" ht="11.25">
      <c r="B149" s="2"/>
      <c r="D149" s="6"/>
      <c r="E149" s="16"/>
      <c r="CV149" s="7"/>
      <c r="GO149" s="17"/>
      <c r="GP149" s="17"/>
      <c r="GQ149" s="17"/>
      <c r="GR149" s="17"/>
      <c r="GS149" s="17"/>
      <c r="GT149" s="17"/>
      <c r="GU149" s="17"/>
      <c r="GV149" s="9"/>
      <c r="GW149" s="9"/>
      <c r="GX149" s="9"/>
      <c r="GY149" s="9"/>
      <c r="HA149" s="9"/>
      <c r="HB149" s="9"/>
      <c r="HR149" s="15"/>
      <c r="HT149" s="13"/>
      <c r="HX149" s="2"/>
    </row>
    <row r="150" spans="2:232" ht="11.25">
      <c r="B150" s="2"/>
      <c r="D150" s="6"/>
      <c r="E150" s="16"/>
      <c r="CV150" s="7"/>
      <c r="GO150" s="17"/>
      <c r="GP150" s="17"/>
      <c r="GQ150" s="17"/>
      <c r="GR150" s="17"/>
      <c r="GS150" s="17"/>
      <c r="GT150" s="17"/>
      <c r="GU150" s="17"/>
      <c r="GV150" s="9"/>
      <c r="GW150" s="9"/>
      <c r="GX150" s="9"/>
      <c r="GY150" s="9"/>
      <c r="HA150" s="9"/>
      <c r="HB150" s="9"/>
      <c r="HR150" s="15"/>
      <c r="HT150" s="13"/>
      <c r="HX150" s="2"/>
    </row>
    <row r="151" spans="2:232" ht="11.25">
      <c r="B151" s="2"/>
      <c r="D151" s="6"/>
      <c r="E151" s="16"/>
      <c r="CV151" s="7"/>
      <c r="GO151" s="17"/>
      <c r="GP151" s="17"/>
      <c r="GQ151" s="17"/>
      <c r="GR151" s="17"/>
      <c r="GS151" s="17"/>
      <c r="GT151" s="17"/>
      <c r="GU151" s="17"/>
      <c r="GV151" s="9"/>
      <c r="GW151" s="9"/>
      <c r="GX151" s="9"/>
      <c r="GY151" s="9"/>
      <c r="HA151" s="9"/>
      <c r="HB151" s="9"/>
      <c r="HR151" s="15"/>
      <c r="HT151" s="13"/>
      <c r="HX151" s="2"/>
    </row>
    <row r="152" spans="2:232" ht="11.25">
      <c r="B152" s="2"/>
      <c r="D152" s="6"/>
      <c r="E152" s="16"/>
      <c r="CV152" s="7"/>
      <c r="GO152" s="17"/>
      <c r="GP152" s="17"/>
      <c r="GQ152" s="17"/>
      <c r="GR152" s="17"/>
      <c r="GS152" s="17"/>
      <c r="GT152" s="17"/>
      <c r="GU152" s="17"/>
      <c r="GV152" s="9"/>
      <c r="GW152" s="9"/>
      <c r="GX152" s="9"/>
      <c r="GY152" s="9"/>
      <c r="HA152" s="9"/>
      <c r="HB152" s="9"/>
      <c r="HR152" s="15"/>
      <c r="HT152" s="13"/>
      <c r="HX152" s="2"/>
    </row>
    <row r="153" spans="2:232" ht="11.25">
      <c r="B153" s="2"/>
      <c r="D153" s="6"/>
      <c r="E153" s="16"/>
      <c r="CV153" s="7"/>
      <c r="GO153" s="17"/>
      <c r="GP153" s="17"/>
      <c r="GQ153" s="17"/>
      <c r="GR153" s="17"/>
      <c r="GS153" s="17"/>
      <c r="GT153" s="17"/>
      <c r="GU153" s="17"/>
      <c r="GV153" s="9"/>
      <c r="GW153" s="9"/>
      <c r="GX153" s="9"/>
      <c r="GY153" s="9"/>
      <c r="HA153" s="9"/>
      <c r="HB153" s="9"/>
      <c r="HR153" s="15"/>
      <c r="HT153" s="13"/>
      <c r="HX153" s="2"/>
    </row>
    <row r="154" spans="2:232" ht="11.25">
      <c r="B154" s="2"/>
      <c r="D154" s="6"/>
      <c r="E154" s="16"/>
      <c r="CV154" s="7"/>
      <c r="GO154" s="17"/>
      <c r="GP154" s="17"/>
      <c r="GQ154" s="17"/>
      <c r="GR154" s="17"/>
      <c r="GS154" s="17"/>
      <c r="GT154" s="17"/>
      <c r="GU154" s="17"/>
      <c r="GV154" s="9"/>
      <c r="GW154" s="9"/>
      <c r="GX154" s="9"/>
      <c r="GY154" s="9"/>
      <c r="HA154" s="9"/>
      <c r="HB154" s="9"/>
      <c r="HR154" s="15"/>
      <c r="HT154" s="13"/>
      <c r="HX154" s="2"/>
    </row>
    <row r="155" spans="2:232" ht="11.25">
      <c r="B155" s="2"/>
      <c r="D155" s="6"/>
      <c r="E155" s="16"/>
      <c r="CV155" s="7"/>
      <c r="GO155" s="17"/>
      <c r="GP155" s="17"/>
      <c r="GQ155" s="17"/>
      <c r="GR155" s="17"/>
      <c r="GS155" s="17"/>
      <c r="GT155" s="17"/>
      <c r="GU155" s="17"/>
      <c r="GV155" s="9"/>
      <c r="GW155" s="9"/>
      <c r="GX155" s="9"/>
      <c r="GY155" s="9"/>
      <c r="HA155" s="9"/>
      <c r="HB155" s="9"/>
      <c r="HR155" s="15"/>
      <c r="HT155" s="13"/>
      <c r="HX155" s="2"/>
    </row>
    <row r="156" spans="2:232" ht="11.25">
      <c r="B156" s="2"/>
      <c r="D156" s="6"/>
      <c r="E156" s="16"/>
      <c r="CV156" s="7"/>
      <c r="GO156" s="17"/>
      <c r="GP156" s="17"/>
      <c r="GQ156" s="17"/>
      <c r="GR156" s="17"/>
      <c r="GS156" s="17"/>
      <c r="GT156" s="17"/>
      <c r="GU156" s="17"/>
      <c r="GV156" s="9"/>
      <c r="GW156" s="9"/>
      <c r="GX156" s="9"/>
      <c r="GY156" s="9"/>
      <c r="HA156" s="9"/>
      <c r="HB156" s="9"/>
      <c r="HR156" s="15"/>
      <c r="HT156" s="13"/>
      <c r="HX156" s="2"/>
    </row>
    <row r="157" spans="2:232" ht="11.25">
      <c r="B157" s="2"/>
      <c r="D157" s="6"/>
      <c r="E157" s="16"/>
      <c r="CV157" s="7"/>
      <c r="GO157" s="17"/>
      <c r="GP157" s="17"/>
      <c r="GQ157" s="17"/>
      <c r="GR157" s="17"/>
      <c r="GS157" s="17"/>
      <c r="GT157" s="17"/>
      <c r="GU157" s="17"/>
      <c r="GV157" s="9"/>
      <c r="GW157" s="9"/>
      <c r="GX157" s="9"/>
      <c r="GY157" s="9"/>
      <c r="HA157" s="9"/>
      <c r="HB157" s="9"/>
      <c r="HR157" s="15"/>
      <c r="HT157" s="13"/>
      <c r="HX157" s="2"/>
    </row>
    <row r="158" spans="2:232" ht="11.25">
      <c r="B158" s="2"/>
      <c r="D158" s="6"/>
      <c r="E158" s="16"/>
      <c r="CV158" s="7"/>
      <c r="GO158" s="17"/>
      <c r="GP158" s="17"/>
      <c r="GQ158" s="17"/>
      <c r="GR158" s="17"/>
      <c r="GS158" s="17"/>
      <c r="GT158" s="17"/>
      <c r="GU158" s="17"/>
      <c r="GV158" s="9"/>
      <c r="GW158" s="9"/>
      <c r="GX158" s="9"/>
      <c r="GY158" s="9"/>
      <c r="HA158" s="9"/>
      <c r="HB158" s="9"/>
      <c r="HR158" s="15"/>
      <c r="HT158" s="13"/>
      <c r="HX158" s="2"/>
    </row>
    <row r="159" spans="2:232" ht="11.25">
      <c r="B159" s="2"/>
      <c r="D159" s="6"/>
      <c r="E159" s="16"/>
      <c r="CV159" s="7"/>
      <c r="HR159" s="15"/>
      <c r="HT159" s="13"/>
      <c r="HX159" s="2"/>
    </row>
    <row r="160" spans="2:232" ht="11.25">
      <c r="B160" s="2"/>
      <c r="D160" s="6"/>
      <c r="E160" s="16"/>
      <c r="CV160" s="7"/>
      <c r="HR160" s="15"/>
      <c r="HT160" s="13"/>
      <c r="HX160" s="2"/>
    </row>
    <row r="161" spans="2:232" ht="11.25">
      <c r="B161" s="2"/>
      <c r="D161" s="6"/>
      <c r="E161" s="16"/>
      <c r="CV161" s="7"/>
      <c r="HR161" s="15"/>
      <c r="HT161" s="13"/>
      <c r="HX161" s="2"/>
    </row>
    <row r="162" spans="2:232" ht="11.25">
      <c r="B162" s="2"/>
      <c r="D162" s="6"/>
      <c r="E162" s="16"/>
      <c r="CV162" s="7"/>
      <c r="HR162" s="15"/>
      <c r="HT162" s="13"/>
      <c r="HX162" s="2"/>
    </row>
    <row r="163" spans="2:232" ht="11.25">
      <c r="B163" s="2"/>
      <c r="D163" s="6"/>
      <c r="E163" s="16"/>
      <c r="CV163" s="7"/>
      <c r="HR163" s="15"/>
      <c r="HT163" s="13"/>
      <c r="HX163" s="2"/>
    </row>
    <row r="164" spans="2:232" ht="11.25">
      <c r="B164" s="2"/>
      <c r="D164" s="6"/>
      <c r="E164" s="16"/>
      <c r="CV164" s="7"/>
      <c r="HR164" s="15"/>
      <c r="HT164" s="13"/>
      <c r="HX164" s="2"/>
    </row>
    <row r="165" spans="2:232" ht="11.25">
      <c r="B165" s="2"/>
      <c r="D165" s="6"/>
      <c r="E165" s="16"/>
      <c r="CV165" s="7"/>
      <c r="HR165" s="15"/>
      <c r="HT165" s="13"/>
      <c r="HX165" s="2"/>
    </row>
    <row r="166" spans="2:232" ht="11.25">
      <c r="B166" s="2"/>
      <c r="D166" s="6"/>
      <c r="E166" s="16"/>
      <c r="CV166" s="7"/>
      <c r="HR166" s="15"/>
      <c r="HT166" s="13"/>
      <c r="HX166" s="2"/>
    </row>
    <row r="167" spans="2:232" ht="11.25">
      <c r="B167" s="2"/>
      <c r="D167" s="6"/>
      <c r="E167" s="16"/>
      <c r="CV167" s="7"/>
      <c r="HR167" s="15"/>
      <c r="HT167" s="13"/>
      <c r="HX167" s="2"/>
    </row>
    <row r="168" spans="2:232" ht="11.25">
      <c r="B168" s="2"/>
      <c r="D168" s="6"/>
      <c r="E168" s="16"/>
      <c r="CV168" s="7"/>
      <c r="HR168" s="15"/>
      <c r="HT168" s="13"/>
      <c r="HX168" s="2"/>
    </row>
    <row r="169" spans="2:232" ht="11.25">
      <c r="B169" s="2"/>
      <c r="D169" s="6"/>
      <c r="E169" s="16"/>
      <c r="CV169" s="7"/>
      <c r="HR169" s="15"/>
      <c r="HT169" s="13"/>
      <c r="HX169" s="2"/>
    </row>
    <row r="170" spans="2:232" ht="11.25">
      <c r="B170" s="2"/>
      <c r="D170" s="6"/>
      <c r="E170" s="16"/>
      <c r="CV170" s="7"/>
      <c r="HR170" s="15"/>
      <c r="HT170" s="13"/>
      <c r="HX170" s="2"/>
    </row>
    <row r="171" spans="2:232" ht="11.25">
      <c r="B171" s="2"/>
      <c r="D171" s="6"/>
      <c r="E171" s="16"/>
      <c r="CV171" s="7"/>
      <c r="HR171" s="15"/>
      <c r="HT171" s="13"/>
      <c r="HX171" s="2"/>
    </row>
    <row r="172" spans="2:232" ht="11.25">
      <c r="B172" s="2"/>
      <c r="D172" s="6"/>
      <c r="E172" s="16"/>
      <c r="CV172" s="7"/>
      <c r="HR172" s="15"/>
      <c r="HT172" s="13"/>
      <c r="HX172" s="2"/>
    </row>
    <row r="173" spans="2:232" ht="11.25">
      <c r="B173" s="2"/>
      <c r="D173" s="6"/>
      <c r="E173" s="16"/>
      <c r="CV173" s="7"/>
      <c r="HR173" s="15"/>
      <c r="HT173" s="13"/>
      <c r="HX173" s="2"/>
    </row>
    <row r="174" spans="2:232" ht="11.25">
      <c r="B174" s="2"/>
      <c r="D174" s="6"/>
      <c r="E174" s="16"/>
      <c r="CV174" s="7"/>
      <c r="HR174" s="15"/>
      <c r="HT174" s="13"/>
      <c r="HX174" s="2"/>
    </row>
    <row r="175" spans="2:232" ht="11.25">
      <c r="B175" s="2"/>
      <c r="D175" s="6"/>
      <c r="E175" s="16"/>
      <c r="CV175" s="7"/>
      <c r="HR175" s="15"/>
      <c r="HT175" s="13"/>
      <c r="HX175" s="2"/>
    </row>
    <row r="176" spans="2:232" ht="11.25">
      <c r="B176" s="2"/>
      <c r="D176" s="6"/>
      <c r="E176" s="16"/>
      <c r="CV176" s="7"/>
      <c r="HR176" s="15"/>
      <c r="HT176" s="13"/>
      <c r="HX176" s="2"/>
    </row>
    <row r="177" spans="2:232" ht="11.25">
      <c r="B177" s="2"/>
      <c r="D177" s="6"/>
      <c r="E177" s="16"/>
      <c r="CV177" s="7"/>
      <c r="HR177" s="15"/>
      <c r="HT177" s="13"/>
      <c r="HX177" s="2"/>
    </row>
    <row r="178" spans="2:232" ht="11.25">
      <c r="B178" s="2"/>
      <c r="D178" s="6"/>
      <c r="E178" s="16"/>
      <c r="CV178" s="7"/>
      <c r="HR178" s="15"/>
      <c r="HT178" s="13"/>
      <c r="HX178" s="2"/>
    </row>
    <row r="179" spans="2:232" ht="11.25">
      <c r="B179" s="2"/>
      <c r="D179" s="6"/>
      <c r="E179" s="16"/>
      <c r="CV179" s="7"/>
      <c r="HR179" s="15"/>
      <c r="HT179" s="13"/>
      <c r="HX179" s="2"/>
    </row>
    <row r="180" spans="2:232" ht="11.25">
      <c r="B180" s="2"/>
      <c r="D180" s="6"/>
      <c r="E180" s="16"/>
      <c r="CV180" s="7"/>
      <c r="HR180" s="15"/>
      <c r="HT180" s="13"/>
      <c r="HX180" s="2"/>
    </row>
    <row r="181" spans="2:232" ht="11.25">
      <c r="B181" s="2"/>
      <c r="D181" s="6"/>
      <c r="E181" s="16"/>
      <c r="CV181" s="7"/>
      <c r="HR181" s="15"/>
      <c r="HT181" s="13"/>
      <c r="HX181" s="2"/>
    </row>
    <row r="182" spans="2:232" ht="11.25">
      <c r="B182" s="2"/>
      <c r="D182" s="6"/>
      <c r="E182" s="16"/>
      <c r="CV182" s="7"/>
      <c r="HR182" s="15"/>
      <c r="HT182" s="13"/>
      <c r="HX182" s="2"/>
    </row>
    <row r="183" spans="2:232" ht="11.25">
      <c r="B183" s="2"/>
      <c r="D183" s="6"/>
      <c r="E183" s="16"/>
      <c r="CV183" s="7"/>
      <c r="HR183" s="15"/>
      <c r="HT183" s="13"/>
      <c r="HX183" s="2"/>
    </row>
    <row r="184" spans="2:232" ht="11.25">
      <c r="B184" s="2"/>
      <c r="D184" s="6"/>
      <c r="E184" s="16"/>
      <c r="CV184" s="7"/>
      <c r="HR184" s="15"/>
      <c r="HT184" s="13"/>
      <c r="HX184" s="2"/>
    </row>
    <row r="185" spans="2:232" ht="11.25">
      <c r="B185" s="2"/>
      <c r="D185" s="6"/>
      <c r="E185" s="16"/>
      <c r="CV185" s="7"/>
      <c r="HR185" s="15"/>
      <c r="HT185" s="13"/>
      <c r="HX185" s="2"/>
    </row>
    <row r="186" spans="2:232" ht="11.25">
      <c r="B186" s="2"/>
      <c r="D186" s="6"/>
      <c r="E186" s="16"/>
      <c r="CV186" s="7"/>
      <c r="HR186" s="15"/>
      <c r="HT186" s="13"/>
      <c r="HX186" s="2"/>
    </row>
    <row r="187" spans="2:232" ht="11.25">
      <c r="B187" s="2"/>
      <c r="D187" s="6"/>
      <c r="E187" s="16"/>
      <c r="CV187" s="7"/>
      <c r="HR187" s="15"/>
      <c r="HT187" s="13"/>
      <c r="HX187" s="2"/>
    </row>
    <row r="188" spans="2:232" ht="11.25">
      <c r="B188" s="2"/>
      <c r="D188" s="6"/>
      <c r="E188" s="16"/>
      <c r="CV188" s="7"/>
      <c r="HR188" s="15"/>
      <c r="HT188" s="13"/>
      <c r="HX188" s="2"/>
    </row>
    <row r="189" spans="2:232" ht="11.25">
      <c r="B189" s="2"/>
      <c r="D189" s="6"/>
      <c r="E189" s="16"/>
      <c r="CV189" s="7"/>
      <c r="HR189" s="15"/>
      <c r="HT189" s="13"/>
      <c r="HX189" s="2"/>
    </row>
    <row r="190" spans="2:232" ht="11.25">
      <c r="B190" s="2"/>
      <c r="D190" s="6"/>
      <c r="E190" s="16"/>
      <c r="CV190" s="7"/>
      <c r="HR190" s="15"/>
      <c r="HT190" s="13"/>
      <c r="HX190" s="2"/>
    </row>
    <row r="191" spans="2:232" ht="11.25">
      <c r="B191" s="2"/>
      <c r="D191" s="6"/>
      <c r="E191" s="16"/>
      <c r="CV191" s="7"/>
      <c r="HR191" s="15"/>
      <c r="HT191" s="13"/>
      <c r="HX191" s="2"/>
    </row>
    <row r="192" spans="2:232" ht="11.25">
      <c r="B192" s="2"/>
      <c r="D192" s="6"/>
      <c r="E192" s="16"/>
      <c r="CV192" s="7"/>
      <c r="HR192" s="15"/>
      <c r="HT192" s="13"/>
      <c r="HX192" s="2"/>
    </row>
    <row r="193" spans="2:232" ht="11.25">
      <c r="B193" s="2"/>
      <c r="D193" s="6"/>
      <c r="E193" s="16"/>
      <c r="CV193" s="7"/>
      <c r="HR193" s="15"/>
      <c r="HT193" s="13"/>
      <c r="HX193" s="2"/>
    </row>
    <row r="194" spans="2:232" ht="11.25">
      <c r="B194" s="2"/>
      <c r="D194" s="6"/>
      <c r="E194" s="16"/>
      <c r="CV194" s="7"/>
      <c r="HR194" s="15"/>
      <c r="HT194" s="13"/>
      <c r="HX194" s="2"/>
    </row>
    <row r="195" spans="2:232" ht="11.25">
      <c r="B195" s="2"/>
      <c r="D195" s="6"/>
      <c r="E195" s="16"/>
      <c r="CV195" s="7"/>
      <c r="HR195" s="15"/>
      <c r="HT195" s="13"/>
      <c r="HX195" s="2"/>
    </row>
    <row r="196" spans="2:232" ht="11.25">
      <c r="B196" s="2"/>
      <c r="D196" s="6"/>
      <c r="E196" s="16"/>
      <c r="CV196" s="7"/>
      <c r="HR196" s="15"/>
      <c r="HT196" s="13"/>
      <c r="HX196" s="2"/>
    </row>
    <row r="197" spans="2:232" ht="11.25">
      <c r="B197" s="2"/>
      <c r="D197" s="6"/>
      <c r="E197" s="16"/>
      <c r="CV197" s="7"/>
      <c r="HR197" s="15"/>
      <c r="HT197" s="13"/>
      <c r="HX197" s="2"/>
    </row>
    <row r="198" spans="2:232" ht="11.25">
      <c r="B198" s="2"/>
      <c r="D198" s="6"/>
      <c r="E198" s="16"/>
      <c r="CV198" s="7"/>
      <c r="HR198" s="15"/>
      <c r="HT198" s="13"/>
      <c r="HX198" s="2"/>
    </row>
    <row r="199" spans="2:232" ht="11.25">
      <c r="B199" s="2"/>
      <c r="D199" s="6"/>
      <c r="E199" s="16"/>
      <c r="CV199" s="7"/>
      <c r="HR199" s="15"/>
      <c r="HT199" s="13"/>
      <c r="HX199" s="2"/>
    </row>
    <row r="200" spans="2:232" ht="11.25">
      <c r="B200" s="2"/>
      <c r="D200" s="6"/>
      <c r="E200" s="16"/>
      <c r="CV200" s="7"/>
      <c r="HR200" s="15"/>
      <c r="HT200" s="13"/>
      <c r="HX200" s="2"/>
    </row>
    <row r="201" spans="2:232" ht="11.25">
      <c r="B201" s="2"/>
      <c r="D201" s="6"/>
      <c r="E201" s="16"/>
      <c r="CV201" s="7"/>
      <c r="HR201" s="15"/>
      <c r="HT201" s="13"/>
      <c r="HX201" s="2"/>
    </row>
    <row r="202" spans="2:232" ht="11.25">
      <c r="B202" s="2"/>
      <c r="D202" s="6"/>
      <c r="E202" s="16"/>
      <c r="CV202" s="7"/>
      <c r="HR202" s="15"/>
      <c r="HT202" s="13"/>
      <c r="HX202" s="2"/>
    </row>
    <row r="203" spans="2:232" ht="11.25">
      <c r="B203" s="2"/>
      <c r="D203" s="6"/>
      <c r="E203" s="16"/>
      <c r="CV203" s="7"/>
      <c r="HR203" s="15"/>
      <c r="HT203" s="13"/>
      <c r="HX203" s="2"/>
    </row>
    <row r="204" spans="2:232" ht="11.25">
      <c r="B204" s="2"/>
      <c r="D204" s="6"/>
      <c r="E204" s="16"/>
      <c r="CV204" s="7"/>
      <c r="HR204" s="15"/>
      <c r="HT204" s="13"/>
      <c r="HX204" s="2"/>
    </row>
    <row r="205" spans="2:232" ht="11.25">
      <c r="B205" s="2"/>
      <c r="D205" s="6"/>
      <c r="E205" s="16"/>
      <c r="CV205" s="7"/>
      <c r="HR205" s="15"/>
      <c r="HT205" s="13"/>
      <c r="HX205" s="2"/>
    </row>
    <row r="206" spans="2:232" ht="11.25">
      <c r="B206" s="2"/>
      <c r="D206" s="6"/>
      <c r="E206" s="16"/>
      <c r="CV206" s="7"/>
      <c r="HR206" s="15"/>
      <c r="HT206" s="13"/>
      <c r="HX206" s="2"/>
    </row>
    <row r="207" spans="2:232" ht="11.25">
      <c r="B207" s="2"/>
      <c r="D207" s="6"/>
      <c r="E207" s="16"/>
      <c r="CV207" s="7"/>
      <c r="HR207" s="15"/>
      <c r="HT207" s="13"/>
      <c r="HX207" s="2"/>
    </row>
    <row r="208" spans="2:232" ht="11.25">
      <c r="B208" s="2"/>
      <c r="D208" s="6"/>
      <c r="E208" s="16"/>
      <c r="CV208" s="7"/>
      <c r="HR208" s="15"/>
      <c r="HT208" s="13"/>
      <c r="HX208" s="2"/>
    </row>
    <row r="209" spans="2:232" ht="11.25">
      <c r="B209" s="2"/>
      <c r="D209" s="6"/>
      <c r="E209" s="16"/>
      <c r="CV209" s="7"/>
      <c r="HR209" s="15"/>
      <c r="HT209" s="13"/>
      <c r="HX209" s="2"/>
    </row>
    <row r="210" spans="2:232" ht="11.25">
      <c r="B210" s="2"/>
      <c r="D210" s="6"/>
      <c r="E210" s="16"/>
      <c r="CV210" s="7"/>
      <c r="HR210" s="15"/>
      <c r="HT210" s="13"/>
      <c r="HX210" s="2"/>
    </row>
    <row r="211" spans="2:232" ht="11.25">
      <c r="B211" s="2"/>
      <c r="D211" s="6"/>
      <c r="E211" s="16"/>
      <c r="CV211" s="7"/>
      <c r="HR211" s="15"/>
      <c r="HT211" s="13"/>
      <c r="HX211" s="2"/>
    </row>
    <row r="212" spans="2:232" ht="11.25">
      <c r="B212" s="2"/>
      <c r="D212" s="6"/>
      <c r="E212" s="16"/>
      <c r="CV212" s="7"/>
      <c r="HR212" s="15"/>
      <c r="HT212" s="13"/>
      <c r="HX212" s="2"/>
    </row>
    <row r="213" spans="2:232" ht="11.25">
      <c r="B213" s="2"/>
      <c r="D213" s="6"/>
      <c r="E213" s="16"/>
      <c r="CV213" s="7"/>
      <c r="HR213" s="15"/>
      <c r="HT213" s="13"/>
      <c r="HX213" s="2"/>
    </row>
    <row r="214" spans="2:232" ht="11.25">
      <c r="B214" s="2"/>
      <c r="D214" s="6"/>
      <c r="E214" s="16"/>
      <c r="CV214" s="7"/>
      <c r="HR214" s="15"/>
      <c r="HT214" s="13"/>
      <c r="HX214" s="2"/>
    </row>
    <row r="215" spans="2:232" ht="11.25">
      <c r="B215" s="2"/>
      <c r="D215" s="6"/>
      <c r="E215" s="16"/>
      <c r="CV215" s="7"/>
      <c r="HR215" s="15"/>
      <c r="HT215" s="13"/>
      <c r="HX215" s="2"/>
    </row>
    <row r="216" spans="2:232" ht="11.25">
      <c r="B216" s="2"/>
      <c r="D216" s="6"/>
      <c r="E216" s="16"/>
      <c r="CV216" s="7"/>
      <c r="HR216" s="15"/>
      <c r="HT216" s="13"/>
      <c r="HX216" s="2"/>
    </row>
    <row r="217" spans="2:232" ht="11.25">
      <c r="B217" s="2"/>
      <c r="D217" s="6"/>
      <c r="E217" s="16"/>
      <c r="CV217" s="7"/>
      <c r="HR217" s="15"/>
      <c r="HT217" s="13"/>
      <c r="HX217" s="2"/>
    </row>
    <row r="218" spans="2:232" ht="11.25">
      <c r="B218" s="2"/>
      <c r="D218" s="6"/>
      <c r="E218" s="16"/>
      <c r="CV218" s="7"/>
      <c r="HR218" s="15"/>
      <c r="HT218" s="13"/>
      <c r="HX218" s="2"/>
    </row>
    <row r="219" spans="2:232" ht="11.25">
      <c r="B219" s="2"/>
      <c r="D219" s="6"/>
      <c r="E219" s="16"/>
      <c r="CV219" s="7"/>
      <c r="HR219" s="15"/>
      <c r="HT219" s="13"/>
      <c r="HX219" s="2"/>
    </row>
    <row r="220" spans="2:232" ht="11.25">
      <c r="B220" s="2"/>
      <c r="D220" s="6"/>
      <c r="E220" s="16"/>
      <c r="CV220" s="7"/>
      <c r="HR220" s="15"/>
      <c r="HT220" s="13"/>
      <c r="HX220" s="2"/>
    </row>
    <row r="221" spans="2:232" ht="11.25">
      <c r="B221" s="2"/>
      <c r="D221" s="6"/>
      <c r="E221" s="16"/>
      <c r="CV221" s="7"/>
      <c r="HR221" s="15"/>
      <c r="HT221" s="13"/>
      <c r="HX221" s="2"/>
    </row>
    <row r="222" spans="2:232" ht="11.25">
      <c r="B222" s="2"/>
      <c r="D222" s="6"/>
      <c r="E222" s="16"/>
      <c r="CV222" s="7"/>
      <c r="HR222" s="15"/>
      <c r="HT222" s="13"/>
      <c r="HX222" s="2"/>
    </row>
    <row r="223" spans="2:232" ht="11.25">
      <c r="B223" s="2"/>
      <c r="D223" s="6"/>
      <c r="E223" s="16"/>
      <c r="CV223" s="7"/>
      <c r="HR223" s="15"/>
      <c r="HT223" s="13"/>
      <c r="HX223" s="2"/>
    </row>
    <row r="224" spans="2:232" ht="11.25">
      <c r="B224" s="2"/>
      <c r="D224" s="6"/>
      <c r="E224" s="16"/>
      <c r="CV224" s="7"/>
      <c r="HR224" s="15"/>
      <c r="HT224" s="13"/>
      <c r="HX224" s="2"/>
    </row>
    <row r="225" spans="2:232" ht="11.25">
      <c r="B225" s="2"/>
      <c r="D225" s="6"/>
      <c r="E225" s="16"/>
      <c r="CV225" s="7"/>
      <c r="HR225" s="15"/>
      <c r="HT225" s="13"/>
      <c r="HX225" s="2"/>
    </row>
    <row r="226" spans="2:232" ht="11.25">
      <c r="B226" s="2"/>
      <c r="D226" s="6"/>
      <c r="E226" s="16"/>
      <c r="CV226" s="7"/>
      <c r="HR226" s="15"/>
      <c r="HT226" s="13"/>
      <c r="HX226" s="2"/>
    </row>
    <row r="227" spans="2:232" ht="11.25">
      <c r="B227" s="2"/>
      <c r="D227" s="6"/>
      <c r="E227" s="16"/>
      <c r="CV227" s="7"/>
      <c r="HR227" s="15"/>
      <c r="HT227" s="13"/>
      <c r="HX227" s="2"/>
    </row>
    <row r="228" spans="2:232" ht="11.25">
      <c r="B228" s="2"/>
      <c r="D228" s="6"/>
      <c r="E228" s="16"/>
      <c r="CV228" s="7"/>
      <c r="HR228" s="15"/>
      <c r="HT228" s="13"/>
      <c r="HX228" s="2"/>
    </row>
    <row r="229" spans="2:232" ht="11.25">
      <c r="B229" s="2"/>
      <c r="D229" s="6"/>
      <c r="E229" s="16"/>
      <c r="CV229" s="7"/>
      <c r="HR229" s="15"/>
      <c r="HT229" s="13"/>
      <c r="HX229" s="2"/>
    </row>
    <row r="230" spans="2:232" ht="11.25">
      <c r="B230" s="2"/>
      <c r="D230" s="6"/>
      <c r="E230" s="16"/>
      <c r="CV230" s="7"/>
      <c r="HR230" s="15"/>
      <c r="HT230" s="13"/>
      <c r="HX230" s="2"/>
    </row>
    <row r="231" spans="2:232" ht="11.25">
      <c r="B231" s="2"/>
      <c r="D231" s="6"/>
      <c r="E231" s="16"/>
      <c r="CV231" s="7"/>
      <c r="HR231" s="15"/>
      <c r="HT231" s="13"/>
      <c r="HX231" s="2"/>
    </row>
    <row r="232" spans="2:232" ht="11.25">
      <c r="B232" s="2"/>
      <c r="D232" s="6"/>
      <c r="E232" s="16"/>
      <c r="CV232" s="7"/>
      <c r="HR232" s="15"/>
      <c r="HT232" s="13"/>
      <c r="HX232" s="2"/>
    </row>
    <row r="233" spans="2:232" ht="11.25">
      <c r="B233" s="2"/>
      <c r="D233" s="6"/>
      <c r="E233" s="16"/>
      <c r="CV233" s="7"/>
      <c r="HR233" s="15"/>
      <c r="HT233" s="13"/>
      <c r="HX233" s="2"/>
    </row>
    <row r="234" spans="2:232" ht="11.25">
      <c r="B234" s="2"/>
      <c r="D234" s="6"/>
      <c r="E234" s="16"/>
      <c r="CV234" s="7"/>
      <c r="HR234" s="15"/>
      <c r="HT234" s="13"/>
      <c r="HX234" s="2"/>
    </row>
    <row r="235" spans="2:232" ht="11.25">
      <c r="B235" s="2"/>
      <c r="D235" s="6"/>
      <c r="E235" s="16"/>
      <c r="CV235" s="7"/>
      <c r="HR235" s="15"/>
      <c r="HT235" s="13"/>
      <c r="HX235" s="2"/>
    </row>
    <row r="236" spans="2:232" ht="11.25">
      <c r="B236" s="2"/>
      <c r="D236" s="6"/>
      <c r="E236" s="16"/>
      <c r="CV236" s="7"/>
      <c r="HR236" s="15"/>
      <c r="HT236" s="13"/>
      <c r="HX236" s="2"/>
    </row>
    <row r="237" spans="2:232" ht="11.25">
      <c r="B237" s="2"/>
      <c r="D237" s="6"/>
      <c r="E237" s="16"/>
      <c r="CV237" s="7"/>
      <c r="HR237" s="15"/>
      <c r="HT237" s="13"/>
      <c r="HX237" s="2"/>
    </row>
    <row r="238" spans="2:232" ht="11.25">
      <c r="B238" s="2"/>
      <c r="D238" s="6"/>
      <c r="E238" s="16"/>
      <c r="CV238" s="7"/>
      <c r="HR238" s="15"/>
      <c r="HT238" s="13"/>
      <c r="HX238" s="2"/>
    </row>
    <row r="239" spans="2:232" ht="11.25">
      <c r="B239" s="2"/>
      <c r="D239" s="6"/>
      <c r="E239" s="16"/>
      <c r="CV239" s="7"/>
      <c r="HR239" s="15"/>
      <c r="HT239" s="13"/>
      <c r="HX239" s="2"/>
    </row>
    <row r="240" spans="2:232" ht="11.25">
      <c r="B240" s="2"/>
      <c r="D240" s="6"/>
      <c r="E240" s="16"/>
      <c r="CV240" s="7"/>
      <c r="HR240" s="15"/>
      <c r="HT240" s="13"/>
      <c r="HX240" s="2"/>
    </row>
    <row r="241" spans="2:232" ht="11.25">
      <c r="B241" s="2"/>
      <c r="D241" s="6"/>
      <c r="E241" s="16"/>
      <c r="CV241" s="7"/>
      <c r="HR241" s="15"/>
      <c r="HT241" s="13"/>
      <c r="HX241" s="2"/>
    </row>
    <row r="242" spans="2:232" ht="11.25">
      <c r="B242" s="2"/>
      <c r="D242" s="6"/>
      <c r="E242" s="16"/>
      <c r="CV242" s="7"/>
      <c r="HR242" s="15"/>
      <c r="HT242" s="13"/>
      <c r="HX242" s="2"/>
    </row>
    <row r="243" spans="2:232" ht="11.25">
      <c r="B243" s="2"/>
      <c r="D243" s="6"/>
      <c r="E243" s="16"/>
      <c r="CV243" s="7"/>
      <c r="HR243" s="15"/>
      <c r="HT243" s="13"/>
      <c r="HX243" s="2"/>
    </row>
    <row r="244" spans="2:232" ht="11.25">
      <c r="B244" s="2"/>
      <c r="D244" s="6"/>
      <c r="E244" s="16"/>
      <c r="CV244" s="7"/>
      <c r="HR244" s="15"/>
      <c r="HT244" s="13"/>
      <c r="HX244" s="2"/>
    </row>
    <row r="245" spans="2:232" ht="11.25">
      <c r="B245" s="2"/>
      <c r="D245" s="6"/>
      <c r="E245" s="16"/>
      <c r="CV245" s="7"/>
      <c r="HR245" s="15"/>
      <c r="HT245" s="13"/>
      <c r="HX245" s="2"/>
    </row>
    <row r="246" spans="2:232" ht="11.25">
      <c r="B246" s="2"/>
      <c r="D246" s="6"/>
      <c r="E246" s="16"/>
      <c r="CV246" s="7"/>
      <c r="HR246" s="15"/>
      <c r="HT246" s="13"/>
      <c r="HX246" s="2"/>
    </row>
    <row r="247" spans="2:232" ht="11.25">
      <c r="B247" s="2"/>
      <c r="D247" s="6"/>
      <c r="E247" s="16"/>
      <c r="CV247" s="7"/>
      <c r="HR247" s="15"/>
      <c r="HT247" s="13"/>
      <c r="HX247" s="2"/>
    </row>
    <row r="248" spans="2:232" ht="11.25">
      <c r="B248" s="2"/>
      <c r="D248" s="6"/>
      <c r="E248" s="16"/>
      <c r="CV248" s="7"/>
      <c r="HR248" s="15"/>
      <c r="HT248" s="13"/>
      <c r="HX248" s="2"/>
    </row>
    <row r="249" spans="2:232" ht="11.25">
      <c r="B249" s="2"/>
      <c r="D249" s="6"/>
      <c r="E249" s="16"/>
      <c r="CV249" s="7"/>
      <c r="HR249" s="15"/>
      <c r="HT249" s="13"/>
      <c r="HX249" s="2"/>
    </row>
    <row r="250" spans="2:232" ht="11.25">
      <c r="B250" s="2"/>
      <c r="D250" s="6"/>
      <c r="CV250" s="7"/>
      <c r="HR250" s="15"/>
      <c r="HT250" s="13"/>
      <c r="HX250" s="2"/>
    </row>
    <row r="251" spans="2:232" ht="11.25">
      <c r="B251" s="2"/>
      <c r="D251" s="6"/>
      <c r="CV251" s="7"/>
      <c r="HR251" s="15"/>
      <c r="HT251" s="13"/>
      <c r="HX251" s="2"/>
    </row>
    <row r="252" spans="2:232" ht="11.25">
      <c r="B252" s="2"/>
      <c r="D252" s="6"/>
      <c r="CV252" s="7"/>
      <c r="HR252" s="15"/>
      <c r="HT252" s="13"/>
      <c r="HX252" s="2"/>
    </row>
    <row r="253" spans="2:232" ht="11.25">
      <c r="B253" s="2"/>
      <c r="D253" s="6"/>
      <c r="CV253" s="7"/>
      <c r="HR253" s="15"/>
      <c r="HT253" s="13"/>
      <c r="HX253" s="2"/>
    </row>
    <row r="254" spans="2:232" ht="11.25">
      <c r="B254" s="2"/>
      <c r="D254" s="6"/>
      <c r="CV254" s="7"/>
      <c r="HR254" s="15"/>
      <c r="HT254" s="13"/>
      <c r="HX254" s="2"/>
    </row>
    <row r="255" spans="2:232" ht="11.25">
      <c r="B255" s="2"/>
      <c r="D255" s="6"/>
      <c r="CV255" s="7"/>
      <c r="HR255" s="15"/>
      <c r="HT255" s="13"/>
      <c r="HX255" s="2"/>
    </row>
    <row r="256" spans="2:232" ht="11.25">
      <c r="B256" s="2"/>
      <c r="D256" s="6"/>
      <c r="CV256" s="7"/>
      <c r="HR256" s="15"/>
      <c r="HT256" s="13"/>
      <c r="HX256" s="2"/>
    </row>
    <row r="257" spans="2:232" ht="11.25">
      <c r="B257" s="2"/>
      <c r="D257" s="6"/>
      <c r="CV257" s="7"/>
      <c r="HR257" s="15"/>
      <c r="HT257" s="13"/>
      <c r="HX257" s="2"/>
    </row>
    <row r="258" spans="2:232" ht="11.25">
      <c r="B258" s="2"/>
      <c r="D258" s="6"/>
      <c r="CV258" s="7"/>
      <c r="HR258" s="15"/>
      <c r="HT258" s="13"/>
      <c r="HX258" s="2"/>
    </row>
    <row r="259" spans="2:232" ht="11.25">
      <c r="B259" s="2"/>
      <c r="D259" s="6"/>
      <c r="CV259" s="7"/>
      <c r="HR259" s="15"/>
      <c r="HT259" s="13"/>
      <c r="HX259" s="2"/>
    </row>
    <row r="260" spans="2:232" ht="11.25">
      <c r="B260" s="2"/>
      <c r="CV260" s="7"/>
      <c r="HR260" s="15"/>
      <c r="HT260" s="13"/>
      <c r="HX260" s="2"/>
    </row>
    <row r="261" spans="2:232" ht="11.25">
      <c r="B261" s="2"/>
      <c r="CV261" s="7"/>
      <c r="HR261" s="15"/>
      <c r="HT261" s="13"/>
      <c r="HX261" s="2"/>
    </row>
    <row r="262" spans="2:232" ht="11.25">
      <c r="B262" s="2"/>
      <c r="CV262" s="7"/>
      <c r="HR262" s="15"/>
      <c r="HT262" s="13"/>
      <c r="HX262" s="2"/>
    </row>
    <row r="263" spans="2:232" ht="11.25">
      <c r="B263" s="2"/>
      <c r="CV263" s="7"/>
      <c r="HR263" s="15"/>
      <c r="HT263" s="13"/>
      <c r="HX263" s="2"/>
    </row>
    <row r="264" spans="2:232" ht="11.25">
      <c r="B264" s="2"/>
      <c r="CV264" s="7"/>
      <c r="HR264" s="15"/>
      <c r="HT264" s="13"/>
      <c r="HX264" s="2"/>
    </row>
    <row r="265" spans="2:232" ht="11.25">
      <c r="B265" s="2"/>
      <c r="CV265" s="7"/>
      <c r="HR265" s="15"/>
      <c r="HT265" s="13"/>
      <c r="HX265" s="2"/>
    </row>
    <row r="266" spans="2:232" ht="11.25">
      <c r="B266" s="2"/>
      <c r="CV266" s="7"/>
      <c r="HR266" s="15"/>
      <c r="HT266" s="13"/>
      <c r="HX266" s="2"/>
    </row>
    <row r="267" spans="2:232" ht="11.25">
      <c r="B267" s="2"/>
      <c r="CV267" s="7"/>
      <c r="HR267" s="15"/>
      <c r="HT267" s="13"/>
      <c r="HX267" s="2"/>
    </row>
    <row r="268" spans="2:232" ht="11.25">
      <c r="B268" s="2"/>
      <c r="CV268" s="7"/>
      <c r="HR268" s="15"/>
      <c r="HT268" s="13"/>
      <c r="HX268" s="2"/>
    </row>
    <row r="269" spans="2:232" ht="11.25">
      <c r="B269" s="2"/>
      <c r="CV269" s="7"/>
      <c r="HR269" s="15"/>
      <c r="HT269" s="13"/>
      <c r="HX269" s="2"/>
    </row>
    <row r="270" spans="2:232" ht="11.25">
      <c r="B270" s="2"/>
      <c r="CV270" s="7"/>
      <c r="HR270" s="15"/>
      <c r="HT270" s="13"/>
      <c r="HX270" s="2"/>
    </row>
    <row r="271" spans="2:232" ht="11.25">
      <c r="B271" s="2"/>
      <c r="CV271" s="7"/>
      <c r="HR271" s="15"/>
      <c r="HT271" s="13"/>
      <c r="HX271" s="2"/>
    </row>
    <row r="272" spans="2:232" ht="11.25">
      <c r="B272" s="2"/>
      <c r="CV272" s="7"/>
      <c r="HR272" s="15"/>
      <c r="HT272" s="13"/>
      <c r="HX272" s="2"/>
    </row>
    <row r="273" spans="2:232" ht="11.25">
      <c r="B273" s="2"/>
      <c r="CV273" s="7"/>
      <c r="HR273" s="15"/>
      <c r="HT273" s="13"/>
      <c r="HX273" s="2"/>
    </row>
    <row r="274" spans="2:232" ht="11.25">
      <c r="B274" s="2"/>
      <c r="CV274" s="7"/>
      <c r="HR274" s="15"/>
      <c r="HT274" s="13"/>
      <c r="HX274" s="2"/>
    </row>
    <row r="275" spans="2:232" ht="11.25">
      <c r="B275" s="2"/>
      <c r="CV275" s="7"/>
      <c r="HR275" s="15"/>
      <c r="HT275" s="13"/>
      <c r="HX275" s="2"/>
    </row>
    <row r="276" spans="2:232" ht="11.25">
      <c r="B276" s="2"/>
      <c r="CV276" s="7"/>
      <c r="HR276" s="15"/>
      <c r="HT276" s="13"/>
      <c r="HX276" s="2"/>
    </row>
    <row r="277" spans="2:232" ht="11.25">
      <c r="B277" s="2"/>
      <c r="CV277" s="7"/>
      <c r="HR277" s="15"/>
      <c r="HT277" s="13"/>
      <c r="HX277" s="2"/>
    </row>
    <row r="278" spans="2:232" ht="11.25">
      <c r="B278" s="2"/>
      <c r="CV278" s="7"/>
      <c r="HR278" s="15"/>
      <c r="HT278" s="13"/>
      <c r="HX278" s="2"/>
    </row>
    <row r="279" spans="2:232" ht="11.25">
      <c r="B279" s="2"/>
      <c r="CV279" s="7"/>
      <c r="HR279" s="15"/>
      <c r="HT279" s="13"/>
      <c r="HX279" s="2"/>
    </row>
    <row r="280" spans="2:232" ht="11.25">
      <c r="B280" s="2"/>
      <c r="CV280" s="7"/>
      <c r="HR280" s="15"/>
      <c r="HT280" s="13"/>
      <c r="HX280" s="2"/>
    </row>
    <row r="281" spans="2:232" ht="11.25">
      <c r="B281" s="2"/>
      <c r="CV281" s="7"/>
      <c r="HR281" s="15"/>
      <c r="HT281" s="13"/>
      <c r="HX281" s="2"/>
    </row>
    <row r="282" spans="2:232" ht="11.25">
      <c r="B282" s="2"/>
      <c r="CV282" s="7"/>
      <c r="HR282" s="15"/>
      <c r="HT282" s="13"/>
      <c r="HX282" s="2"/>
    </row>
    <row r="283" spans="2:232" ht="11.25">
      <c r="B283" s="2"/>
      <c r="CV283" s="7"/>
      <c r="HR283" s="15"/>
      <c r="HT283" s="13"/>
      <c r="HX283" s="2"/>
    </row>
    <row r="284" spans="2:232" ht="11.25">
      <c r="B284" s="2"/>
      <c r="CV284" s="7"/>
      <c r="HR284" s="15"/>
      <c r="HT284" s="13"/>
      <c r="HX284" s="2"/>
    </row>
    <row r="285" spans="2:232" ht="11.25">
      <c r="B285" s="2"/>
      <c r="CV285" s="7"/>
      <c r="HR285" s="15"/>
      <c r="HT285" s="13"/>
      <c r="HX285" s="2"/>
    </row>
    <row r="286" spans="2:232" ht="11.25">
      <c r="B286" s="2"/>
      <c r="CV286" s="7"/>
      <c r="HR286" s="15"/>
      <c r="HT286" s="13"/>
      <c r="HX286" s="2"/>
    </row>
    <row r="287" spans="2:232" ht="11.25">
      <c r="B287" s="2"/>
      <c r="CV287" s="7"/>
      <c r="HR287" s="15"/>
      <c r="HT287" s="13"/>
      <c r="HX287" s="2"/>
    </row>
    <row r="288" spans="2:232" ht="11.25">
      <c r="B288" s="2"/>
      <c r="CV288" s="7"/>
      <c r="HR288" s="15"/>
      <c r="HT288" s="13"/>
      <c r="HX288" s="2"/>
    </row>
    <row r="289" spans="2:232" ht="11.25">
      <c r="B289" s="2"/>
      <c r="CV289" s="7"/>
      <c r="HR289" s="15"/>
      <c r="HT289" s="13"/>
      <c r="HX289" s="2"/>
    </row>
    <row r="290" spans="2:232" ht="11.25">
      <c r="B290" s="2"/>
      <c r="CV290" s="7"/>
      <c r="HR290" s="15"/>
      <c r="HT290" s="13"/>
      <c r="HX290" s="2"/>
    </row>
    <row r="291" spans="2:232" ht="11.25">
      <c r="B291" s="2"/>
      <c r="CV291" s="7"/>
      <c r="HR291" s="15"/>
      <c r="HT291" s="13"/>
      <c r="HX291" s="2"/>
    </row>
    <row r="292" spans="2:232" ht="11.25">
      <c r="B292" s="2"/>
      <c r="CV292" s="7"/>
      <c r="HR292" s="15"/>
      <c r="HT292" s="13"/>
      <c r="HX292" s="2"/>
    </row>
    <row r="293" spans="2:232" ht="11.25">
      <c r="B293" s="2"/>
      <c r="CV293" s="7"/>
      <c r="HR293" s="15"/>
      <c r="HT293" s="13"/>
      <c r="HX293" s="2"/>
    </row>
    <row r="294" spans="2:232" ht="11.25">
      <c r="B294" s="2"/>
      <c r="CV294" s="7"/>
      <c r="HR294" s="15"/>
      <c r="HT294" s="13"/>
      <c r="HX294" s="2"/>
    </row>
    <row r="295" spans="2:232" ht="11.25">
      <c r="B295" s="2"/>
      <c r="CV295" s="7"/>
      <c r="HR295" s="15"/>
      <c r="HT295" s="13"/>
      <c r="HX295" s="2"/>
    </row>
    <row r="296" spans="2:232" ht="11.25">
      <c r="B296" s="2"/>
      <c r="CV296" s="7"/>
      <c r="HR296" s="15"/>
      <c r="HT296" s="13"/>
      <c r="HX296" s="2"/>
    </row>
    <row r="297" spans="2:232" ht="11.25">
      <c r="B297" s="2"/>
      <c r="CV297" s="7"/>
      <c r="HR297" s="15"/>
      <c r="HT297" s="13"/>
      <c r="HX297" s="2"/>
    </row>
    <row r="298" spans="2:232" ht="11.25">
      <c r="B298" s="2"/>
      <c r="CV298" s="7"/>
      <c r="HR298" s="15"/>
      <c r="HT298" s="13"/>
      <c r="HX298" s="2"/>
    </row>
    <row r="299" spans="2:232" ht="11.25">
      <c r="B299" s="2"/>
      <c r="CV299" s="7"/>
      <c r="HR299" s="15"/>
      <c r="HT299" s="13"/>
      <c r="HX299" s="2"/>
    </row>
    <row r="300" spans="2:232" ht="11.25">
      <c r="B300" s="2"/>
      <c r="CV300" s="7"/>
      <c r="HR300" s="15"/>
      <c r="HT300" s="13"/>
      <c r="HX300" s="2"/>
    </row>
    <row r="301" spans="2:232" ht="11.25">
      <c r="B301" s="2"/>
      <c r="CV301" s="7"/>
      <c r="HR301" s="15"/>
      <c r="HT301" s="13"/>
      <c r="HX301" s="2"/>
    </row>
    <row r="302" spans="2:232" ht="11.25">
      <c r="B302" s="2"/>
      <c r="CV302" s="7"/>
      <c r="HR302" s="15"/>
      <c r="HT302" s="13"/>
      <c r="HX302" s="2"/>
    </row>
    <row r="303" spans="2:232" ht="11.25">
      <c r="B303" s="2"/>
      <c r="CV303" s="7"/>
      <c r="HR303" s="15"/>
      <c r="HT303" s="13"/>
      <c r="HX303" s="2"/>
    </row>
    <row r="304" spans="2:232" ht="11.25">
      <c r="B304" s="2"/>
      <c r="CV304" s="7"/>
      <c r="HR304" s="15"/>
      <c r="HT304" s="13"/>
      <c r="HX304" s="2"/>
    </row>
    <row r="305" spans="2:232" ht="11.25">
      <c r="B305" s="2"/>
      <c r="CV305" s="7"/>
      <c r="HR305" s="15"/>
      <c r="HT305" s="13"/>
      <c r="HX305" s="2"/>
    </row>
    <row r="306" spans="2:232" ht="11.25">
      <c r="B306" s="2"/>
      <c r="CV306" s="7"/>
      <c r="HR306" s="15"/>
      <c r="HT306" s="13"/>
      <c r="HX306" s="2"/>
    </row>
    <row r="307" spans="2:232" ht="11.25">
      <c r="B307" s="2"/>
      <c r="CV307" s="7"/>
      <c r="HR307" s="15"/>
      <c r="HT307" s="13"/>
      <c r="HX307" s="2"/>
    </row>
    <row r="308" spans="2:232" ht="11.25">
      <c r="B308" s="2"/>
      <c r="CV308" s="7"/>
      <c r="HR308" s="15"/>
      <c r="HT308" s="13"/>
      <c r="HX308" s="2"/>
    </row>
    <row r="309" spans="2:232" ht="11.25">
      <c r="B309" s="2"/>
      <c r="CV309" s="7"/>
      <c r="HR309" s="15"/>
      <c r="HT309" s="13"/>
      <c r="HX309" s="2"/>
    </row>
    <row r="310" spans="2:232" ht="11.25">
      <c r="B310" s="2"/>
      <c r="CV310" s="7"/>
      <c r="HR310" s="15"/>
      <c r="HT310" s="13"/>
      <c r="HX310" s="2"/>
    </row>
    <row r="311" spans="2:232" ht="11.25">
      <c r="B311" s="2"/>
      <c r="CV311" s="7"/>
      <c r="HR311" s="15"/>
      <c r="HT311" s="13"/>
      <c r="HX311" s="2"/>
    </row>
    <row r="312" spans="2:232" ht="11.25">
      <c r="B312" s="2"/>
      <c r="CV312" s="7"/>
      <c r="HR312" s="15"/>
      <c r="HT312" s="13"/>
      <c r="HX312" s="2"/>
    </row>
    <row r="313" spans="2:232" ht="11.25">
      <c r="B313" s="2"/>
      <c r="CV313" s="7"/>
      <c r="HR313" s="15"/>
      <c r="HT313" s="13"/>
      <c r="HX313" s="2"/>
    </row>
    <row r="314" spans="2:232" ht="11.25">
      <c r="B314" s="2"/>
      <c r="CV314" s="7"/>
      <c r="HR314" s="15"/>
      <c r="HT314" s="13"/>
      <c r="HX314" s="2"/>
    </row>
    <row r="315" spans="2:232" ht="11.25">
      <c r="B315" s="2"/>
      <c r="CV315" s="7"/>
      <c r="HR315" s="15"/>
      <c r="HT315" s="13"/>
      <c r="HX315" s="2"/>
    </row>
    <row r="316" spans="2:232" ht="11.25">
      <c r="B316" s="2"/>
      <c r="CV316" s="7"/>
      <c r="HR316" s="15"/>
      <c r="HT316" s="13"/>
      <c r="HX316" s="2"/>
    </row>
    <row r="317" spans="2:232" ht="11.25">
      <c r="B317" s="2"/>
      <c r="CV317" s="7"/>
      <c r="HR317" s="15"/>
      <c r="HT317" s="13"/>
      <c r="HX317" s="2"/>
    </row>
    <row r="318" spans="2:232" ht="11.25">
      <c r="B318" s="2"/>
      <c r="CV318" s="7"/>
      <c r="HR318" s="15"/>
      <c r="HT318" s="13"/>
      <c r="HX318" s="2"/>
    </row>
    <row r="319" spans="2:232" ht="11.25">
      <c r="B319" s="2"/>
      <c r="CV319" s="7"/>
      <c r="HR319" s="15"/>
      <c r="HT319" s="13"/>
      <c r="HX319" s="2"/>
    </row>
    <row r="320" spans="2:232" ht="11.25">
      <c r="B320" s="2"/>
      <c r="CV320" s="7"/>
      <c r="HR320" s="15"/>
      <c r="HT320" s="13"/>
      <c r="HX320" s="2"/>
    </row>
    <row r="321" spans="2:232" ht="11.25">
      <c r="B321" s="2"/>
      <c r="CV321" s="7"/>
      <c r="HR321" s="15"/>
      <c r="HT321" s="13"/>
      <c r="HX321" s="2"/>
    </row>
    <row r="322" spans="2:232" ht="11.25">
      <c r="B322" s="2"/>
      <c r="CV322" s="7"/>
      <c r="HR322" s="15"/>
      <c r="HT322" s="13"/>
      <c r="HX322" s="2"/>
    </row>
    <row r="323" spans="2:232" ht="11.25">
      <c r="B323" s="2"/>
      <c r="CV323" s="7"/>
      <c r="HR323" s="15"/>
      <c r="HT323" s="13"/>
      <c r="HX323" s="2"/>
    </row>
    <row r="324" spans="2:232" ht="11.25">
      <c r="B324" s="2"/>
      <c r="CV324" s="7"/>
      <c r="HR324" s="15"/>
      <c r="HT324" s="13"/>
      <c r="HX324" s="2"/>
    </row>
    <row r="325" spans="2:232" ht="11.25">
      <c r="B325" s="2"/>
      <c r="CV325" s="7"/>
      <c r="HR325" s="15"/>
      <c r="HT325" s="13"/>
      <c r="HX325" s="2"/>
    </row>
    <row r="326" spans="2:232" ht="11.25">
      <c r="B326" s="2"/>
      <c r="CV326" s="7"/>
      <c r="HR326" s="15"/>
      <c r="HT326" s="13"/>
      <c r="HX326" s="2"/>
    </row>
    <row r="327" spans="2:232" ht="11.25">
      <c r="B327" s="2"/>
      <c r="CV327" s="7"/>
      <c r="HR327" s="15"/>
      <c r="HT327" s="13"/>
      <c r="HX327" s="2"/>
    </row>
    <row r="328" spans="2:232" ht="11.25">
      <c r="B328" s="2"/>
      <c r="CV328" s="7"/>
      <c r="HR328" s="15"/>
      <c r="HT328" s="13"/>
      <c r="HX328" s="2"/>
    </row>
    <row r="329" spans="2:232" ht="11.25">
      <c r="B329" s="2"/>
      <c r="CV329" s="7"/>
      <c r="HR329" s="15"/>
      <c r="HT329" s="13"/>
      <c r="HX329" s="2"/>
    </row>
    <row r="330" spans="2:232" ht="11.25">
      <c r="B330" s="2"/>
      <c r="CV330" s="7"/>
      <c r="HR330" s="15"/>
      <c r="HT330" s="13"/>
      <c r="HX330" s="2"/>
    </row>
    <row r="331" spans="2:232" ht="11.25">
      <c r="B331" s="2"/>
      <c r="CV331" s="7"/>
      <c r="HR331" s="15"/>
      <c r="HT331" s="13"/>
      <c r="HX331" s="2"/>
    </row>
    <row r="332" spans="2:232" ht="11.25">
      <c r="B332" s="2"/>
      <c r="CV332" s="7"/>
      <c r="HR332" s="15"/>
      <c r="HT332" s="13"/>
      <c r="HX332" s="2"/>
    </row>
    <row r="333" spans="2:232" ht="11.25">
      <c r="B333" s="2"/>
      <c r="CV333" s="7"/>
      <c r="HR333" s="15"/>
      <c r="HT333" s="13"/>
      <c r="HX333" s="2"/>
    </row>
    <row r="334" spans="2:232" ht="11.25">
      <c r="B334" s="2"/>
      <c r="CV334" s="7"/>
      <c r="HR334" s="15"/>
      <c r="HT334" s="13"/>
      <c r="HX334" s="2"/>
    </row>
    <row r="335" spans="2:232" ht="11.25">
      <c r="B335" s="2"/>
      <c r="CV335" s="7"/>
      <c r="HR335" s="15"/>
      <c r="HT335" s="13"/>
      <c r="HX335" s="2"/>
    </row>
    <row r="336" spans="2:232" ht="11.25">
      <c r="B336" s="2"/>
      <c r="CV336" s="7"/>
      <c r="HR336" s="15"/>
      <c r="HT336" s="13"/>
      <c r="HX336" s="2"/>
    </row>
    <row r="337" spans="2:232" ht="11.25">
      <c r="B337" s="2"/>
      <c r="CV337" s="7"/>
      <c r="HR337" s="15"/>
      <c r="HT337" s="13"/>
      <c r="HX337" s="2"/>
    </row>
    <row r="338" spans="2:232" ht="11.25">
      <c r="B338" s="2"/>
      <c r="CV338" s="7"/>
      <c r="HR338" s="15"/>
      <c r="HT338" s="13"/>
      <c r="HX338" s="2"/>
    </row>
    <row r="339" spans="2:232" ht="11.25">
      <c r="B339" s="2"/>
      <c r="CV339" s="7"/>
      <c r="HR339" s="15"/>
      <c r="HT339" s="13"/>
      <c r="HX339" s="2"/>
    </row>
    <row r="340" spans="2:232" ht="11.25">
      <c r="B340" s="2"/>
      <c r="CV340" s="7"/>
      <c r="HR340" s="15"/>
      <c r="HT340" s="13"/>
      <c r="HX340" s="2"/>
    </row>
    <row r="341" spans="2:232" ht="11.25">
      <c r="B341" s="2"/>
      <c r="CV341" s="7"/>
      <c r="HR341" s="15"/>
      <c r="HT341" s="13"/>
      <c r="HX341" s="2"/>
    </row>
    <row r="342" spans="2:232" ht="11.25">
      <c r="B342" s="2"/>
      <c r="CV342" s="7"/>
      <c r="HR342" s="15"/>
      <c r="HT342" s="13"/>
      <c r="HX342" s="2"/>
    </row>
    <row r="343" spans="2:232" ht="11.25">
      <c r="B343" s="2"/>
      <c r="CV343" s="7"/>
      <c r="HR343" s="15"/>
      <c r="HT343" s="13"/>
      <c r="HX343" s="2"/>
    </row>
    <row r="344" spans="2:232" ht="11.25">
      <c r="B344" s="2"/>
      <c r="CV344" s="7"/>
      <c r="HR344" s="15"/>
      <c r="HT344" s="13"/>
      <c r="HX344" s="2"/>
    </row>
    <row r="345" spans="2:232" ht="11.25">
      <c r="B345" s="2"/>
      <c r="CV345" s="7"/>
      <c r="HR345" s="15"/>
      <c r="HT345" s="13"/>
      <c r="HX345" s="2"/>
    </row>
    <row r="346" spans="2:232" ht="11.25">
      <c r="B346" s="2"/>
      <c r="CV346" s="7"/>
      <c r="HR346" s="15"/>
      <c r="HT346" s="13"/>
      <c r="HX346" s="2"/>
    </row>
    <row r="347" spans="2:232" ht="11.25">
      <c r="B347" s="2"/>
      <c r="CV347" s="7"/>
      <c r="HR347" s="15"/>
      <c r="HT347" s="13"/>
      <c r="HX347" s="2"/>
    </row>
    <row r="348" spans="2:232" ht="11.25">
      <c r="B348" s="2"/>
      <c r="CV348" s="7"/>
      <c r="HR348" s="15"/>
      <c r="HT348" s="13"/>
      <c r="HX348" s="2"/>
    </row>
    <row r="349" spans="2:232" ht="11.25">
      <c r="B349" s="2"/>
      <c r="CV349" s="7"/>
      <c r="HR349" s="15"/>
      <c r="HT349" s="13"/>
      <c r="HX349" s="2"/>
    </row>
    <row r="350" spans="2:232" ht="11.25">
      <c r="B350" s="2"/>
      <c r="CV350" s="7"/>
      <c r="HR350" s="15"/>
      <c r="HT350" s="13"/>
      <c r="HX350" s="2"/>
    </row>
    <row r="351" spans="100:232" ht="11.25">
      <c r="CV351" s="7"/>
      <c r="HR351" s="15"/>
      <c r="HT351" s="13"/>
      <c r="HX351" s="2"/>
    </row>
    <row r="352" spans="100:232" ht="11.25">
      <c r="CV352" s="7"/>
      <c r="HR352" s="15"/>
      <c r="HT352" s="13"/>
      <c r="HX352" s="2"/>
    </row>
    <row r="353" spans="100:232" ht="11.25">
      <c r="CV353" s="7"/>
      <c r="HR353" s="15"/>
      <c r="HT353" s="13"/>
      <c r="HX353" s="2"/>
    </row>
    <row r="354" spans="100:232" ht="11.25">
      <c r="CV354" s="7"/>
      <c r="HR354" s="15"/>
      <c r="HT354" s="13"/>
      <c r="HX354" s="2"/>
    </row>
    <row r="355" spans="100:232" ht="11.25">
      <c r="CV355" s="7"/>
      <c r="HR355" s="15"/>
      <c r="HT355" s="13"/>
      <c r="HX355" s="2"/>
    </row>
    <row r="356" spans="100:232" ht="11.25">
      <c r="CV356" s="7"/>
      <c r="HR356" s="15"/>
      <c r="HT356" s="13"/>
      <c r="HX356" s="2"/>
    </row>
    <row r="357" spans="100:232" ht="11.25">
      <c r="CV357" s="7"/>
      <c r="HR357" s="15"/>
      <c r="HT357" s="13"/>
      <c r="HX357" s="2"/>
    </row>
    <row r="358" spans="100:232" ht="11.25">
      <c r="CV358" s="7"/>
      <c r="HR358" s="15"/>
      <c r="HT358" s="13"/>
      <c r="HX358" s="2"/>
    </row>
    <row r="359" spans="100:232" ht="11.25">
      <c r="CV359" s="7"/>
      <c r="HR359" s="15"/>
      <c r="HT359" s="13"/>
      <c r="HX359" s="2"/>
    </row>
    <row r="360" spans="100:232" ht="11.25">
      <c r="CV360" s="7"/>
      <c r="HR360" s="15"/>
      <c r="HT360" s="13"/>
      <c r="HX360" s="2"/>
    </row>
    <row r="361" spans="100:232" ht="11.25">
      <c r="CV361" s="7"/>
      <c r="HR361" s="15"/>
      <c r="HT361" s="13"/>
      <c r="HX361" s="2"/>
    </row>
    <row r="362" spans="100:232" ht="11.25">
      <c r="CV362" s="7"/>
      <c r="HR362" s="15"/>
      <c r="HT362" s="13"/>
      <c r="HX362" s="2"/>
    </row>
    <row r="363" spans="100:232" ht="11.25">
      <c r="CV363" s="7"/>
      <c r="HR363" s="15"/>
      <c r="HT363" s="13"/>
      <c r="HX363" s="2"/>
    </row>
    <row r="364" spans="100:232" ht="11.25">
      <c r="CV364" s="7"/>
      <c r="HR364" s="15"/>
      <c r="HT364" s="13"/>
      <c r="HX364" s="2"/>
    </row>
    <row r="365" spans="100:232" ht="11.25">
      <c r="CV365" s="7"/>
      <c r="HR365" s="15"/>
      <c r="HT365" s="13"/>
      <c r="HX365" s="2"/>
    </row>
    <row r="366" spans="100:232" ht="11.25">
      <c r="CV366" s="7"/>
      <c r="HR366" s="15"/>
      <c r="HT366" s="13"/>
      <c r="HX366" s="2"/>
    </row>
    <row r="367" spans="100:232" ht="11.25">
      <c r="CV367" s="7"/>
      <c r="HR367" s="15"/>
      <c r="HT367" s="13"/>
      <c r="HX367" s="2"/>
    </row>
    <row r="368" spans="100:232" ht="11.25">
      <c r="CV368" s="7"/>
      <c r="HR368" s="15"/>
      <c r="HT368" s="13"/>
      <c r="HX368" s="2"/>
    </row>
    <row r="369" spans="100:232" ht="11.25">
      <c r="CV369" s="7"/>
      <c r="HR369" s="15"/>
      <c r="HT369" s="13"/>
      <c r="HX369" s="2"/>
    </row>
    <row r="370" spans="100:232" ht="11.25">
      <c r="CV370" s="7"/>
      <c r="HR370" s="15"/>
      <c r="HT370" s="13"/>
      <c r="HX370" s="2"/>
    </row>
    <row r="371" spans="100:232" ht="11.25">
      <c r="CV371" s="7"/>
      <c r="HR371" s="15"/>
      <c r="HT371" s="13"/>
      <c r="HX371" s="2"/>
    </row>
    <row r="372" spans="100:232" ht="11.25">
      <c r="CV372" s="7"/>
      <c r="HR372" s="15"/>
      <c r="HT372" s="13"/>
      <c r="HX372" s="2"/>
    </row>
    <row r="373" spans="100:232" ht="11.25">
      <c r="CV373" s="7"/>
      <c r="HR373" s="15"/>
      <c r="HT373" s="13"/>
      <c r="HX373" s="2"/>
    </row>
    <row r="374" spans="100:232" ht="11.25">
      <c r="CV374" s="7"/>
      <c r="HR374" s="15"/>
      <c r="HT374" s="13"/>
      <c r="HX374" s="2"/>
    </row>
    <row r="375" spans="100:232" ht="11.25">
      <c r="CV375" s="7"/>
      <c r="HR375" s="15"/>
      <c r="HT375" s="13"/>
      <c r="HX375" s="2"/>
    </row>
    <row r="376" spans="100:232" ht="11.25">
      <c r="CV376" s="7"/>
      <c r="HR376" s="15"/>
      <c r="HT376" s="13"/>
      <c r="HX376" s="2"/>
    </row>
    <row r="377" spans="100:232" ht="11.25">
      <c r="CV377" s="7"/>
      <c r="HR377" s="15"/>
      <c r="HT377" s="13"/>
      <c r="HX377" s="2"/>
    </row>
    <row r="378" spans="100:232" ht="11.25">
      <c r="CV378" s="7"/>
      <c r="HR378" s="15"/>
      <c r="HT378" s="13"/>
      <c r="HX378" s="2"/>
    </row>
    <row r="379" spans="100:232" ht="11.25">
      <c r="CV379" s="7"/>
      <c r="HR379" s="15"/>
      <c r="HT379" s="13"/>
      <c r="HX379" s="2"/>
    </row>
    <row r="380" spans="100:232" ht="11.25">
      <c r="CV380" s="7"/>
      <c r="HR380" s="15"/>
      <c r="HT380" s="13"/>
      <c r="HX380" s="2"/>
    </row>
    <row r="381" spans="100:232" ht="11.25">
      <c r="CV381" s="7"/>
      <c r="HR381" s="15"/>
      <c r="HT381" s="13"/>
      <c r="HX381" s="2"/>
    </row>
    <row r="382" spans="100:232" ht="11.25">
      <c r="CV382" s="7"/>
      <c r="HR382" s="15"/>
      <c r="HT382" s="13"/>
      <c r="HX382" s="2"/>
    </row>
    <row r="383" spans="100:232" ht="11.25">
      <c r="CV383" s="7"/>
      <c r="HR383" s="15"/>
      <c r="HT383" s="13"/>
      <c r="HX383" s="2"/>
    </row>
    <row r="384" spans="100:232" ht="11.25">
      <c r="CV384" s="7"/>
      <c r="HR384" s="15"/>
      <c r="HT384" s="13"/>
      <c r="HX384" s="2"/>
    </row>
    <row r="385" spans="100:232" ht="11.25">
      <c r="CV385" s="7"/>
      <c r="HR385" s="15"/>
      <c r="HT385" s="13"/>
      <c r="HX385" s="2"/>
    </row>
    <row r="386" spans="100:232" ht="11.25">
      <c r="CV386" s="7"/>
      <c r="HR386" s="15"/>
      <c r="HT386" s="13"/>
      <c r="HX386" s="2"/>
    </row>
    <row r="387" spans="100:232" ht="11.25">
      <c r="CV387" s="7"/>
      <c r="HR387" s="15"/>
      <c r="HT387" s="13"/>
      <c r="HX387" s="2"/>
    </row>
    <row r="388" spans="100:232" ht="11.25">
      <c r="CV388" s="7"/>
      <c r="HR388" s="15"/>
      <c r="HT388" s="13"/>
      <c r="HX388" s="2"/>
    </row>
    <row r="389" spans="100:232" ht="11.25">
      <c r="CV389" s="7"/>
      <c r="HR389" s="15"/>
      <c r="HT389" s="13"/>
      <c r="HX389" s="2"/>
    </row>
    <row r="390" spans="100:232" ht="11.25">
      <c r="CV390" s="7"/>
      <c r="HR390" s="15"/>
      <c r="HT390" s="13"/>
      <c r="HX390" s="2"/>
    </row>
    <row r="391" spans="100:232" ht="11.25">
      <c r="CV391" s="7"/>
      <c r="HR391" s="15"/>
      <c r="HT391" s="13"/>
      <c r="HX391" s="2"/>
    </row>
    <row r="392" spans="100:232" ht="11.25">
      <c r="CV392" s="7"/>
      <c r="HR392" s="15"/>
      <c r="HT392" s="13"/>
      <c r="HX392" s="2"/>
    </row>
    <row r="393" spans="100:232" ht="11.25">
      <c r="CV393" s="7"/>
      <c r="HR393" s="15"/>
      <c r="HT393" s="13"/>
      <c r="HX393" s="2"/>
    </row>
    <row r="394" spans="100:232" ht="11.25">
      <c r="CV394" s="7"/>
      <c r="HR394" s="15"/>
      <c r="HT394" s="13"/>
      <c r="HX394" s="2"/>
    </row>
    <row r="395" spans="100:232" ht="11.25">
      <c r="CV395" s="7"/>
      <c r="HR395" s="15"/>
      <c r="HT395" s="13"/>
      <c r="HX395" s="2"/>
    </row>
    <row r="396" spans="100:232" ht="11.25">
      <c r="CV396" s="7"/>
      <c r="HR396" s="15"/>
      <c r="HT396" s="13"/>
      <c r="HX396" s="2"/>
    </row>
    <row r="397" spans="100:232" ht="11.25">
      <c r="CV397" s="7"/>
      <c r="HR397" s="15"/>
      <c r="HT397" s="13"/>
      <c r="HX397" s="2"/>
    </row>
    <row r="398" spans="100:232" ht="11.25">
      <c r="CV398" s="7"/>
      <c r="HR398" s="15"/>
      <c r="HT398" s="13"/>
      <c r="HX398" s="2"/>
    </row>
    <row r="399" spans="100:232" ht="11.25">
      <c r="CV399" s="7"/>
      <c r="HR399" s="15"/>
      <c r="HT399" s="13"/>
      <c r="HX399" s="2"/>
    </row>
    <row r="400" spans="100:232" ht="11.25">
      <c r="CV400" s="7"/>
      <c r="HR400" s="15"/>
      <c r="HT400" s="13"/>
      <c r="HX400" s="2"/>
    </row>
    <row r="401" spans="100:232" ht="11.25">
      <c r="CV401" s="7"/>
      <c r="HR401" s="15"/>
      <c r="HT401" s="13"/>
      <c r="HX401" s="2"/>
    </row>
    <row r="402" spans="100:232" ht="11.25">
      <c r="CV402" s="7"/>
      <c r="HR402" s="15"/>
      <c r="HT402" s="13"/>
      <c r="HX402" s="2"/>
    </row>
    <row r="403" spans="100:232" ht="11.25">
      <c r="CV403" s="7"/>
      <c r="HR403" s="15"/>
      <c r="HT403" s="13"/>
      <c r="HX403" s="2"/>
    </row>
    <row r="404" spans="100:232" ht="11.25">
      <c r="CV404" s="7"/>
      <c r="HR404" s="15"/>
      <c r="HT404" s="13"/>
      <c r="HX404" s="2"/>
    </row>
    <row r="405" spans="100:232" ht="11.25">
      <c r="CV405" s="7"/>
      <c r="HR405" s="15"/>
      <c r="HT405" s="13"/>
      <c r="HX405" s="2"/>
    </row>
    <row r="406" spans="100:232" ht="11.25">
      <c r="CV406" s="7"/>
      <c r="HR406" s="15"/>
      <c r="HT406" s="13"/>
      <c r="HX406" s="2"/>
    </row>
    <row r="407" spans="100:232" ht="11.25">
      <c r="CV407" s="7"/>
      <c r="HR407" s="15"/>
      <c r="HT407" s="13"/>
      <c r="HX407" s="2"/>
    </row>
    <row r="408" spans="100:232" ht="11.25">
      <c r="CV408" s="7"/>
      <c r="HR408" s="15"/>
      <c r="HT408" s="13"/>
      <c r="HX408" s="2"/>
    </row>
    <row r="409" spans="100:232" ht="11.25">
      <c r="CV409" s="7"/>
      <c r="HR409" s="15"/>
      <c r="HT409" s="13"/>
      <c r="HX409" s="2"/>
    </row>
    <row r="410" spans="100:232" ht="11.25">
      <c r="CV410" s="7"/>
      <c r="HR410" s="15"/>
      <c r="HT410" s="13"/>
      <c r="HX410" s="2"/>
    </row>
    <row r="411" spans="100:232" ht="11.25">
      <c r="CV411" s="7"/>
      <c r="HR411" s="15"/>
      <c r="HT411" s="13"/>
      <c r="HX411" s="2"/>
    </row>
    <row r="412" spans="100:232" ht="11.25">
      <c r="CV412" s="7"/>
      <c r="HR412" s="15"/>
      <c r="HT412" s="13"/>
      <c r="HX412" s="2"/>
    </row>
    <row r="413" spans="100:232" ht="11.25">
      <c r="CV413" s="7"/>
      <c r="HR413" s="15"/>
      <c r="HT413" s="13"/>
      <c r="HX413" s="2"/>
    </row>
    <row r="414" spans="100:232" ht="11.25">
      <c r="CV414" s="7"/>
      <c r="HR414" s="15"/>
      <c r="HT414" s="13"/>
      <c r="HX414" s="2"/>
    </row>
    <row r="415" spans="100:232" ht="11.25">
      <c r="CV415" s="7"/>
      <c r="HR415" s="15"/>
      <c r="HT415" s="13"/>
      <c r="HX415" s="2"/>
    </row>
    <row r="416" spans="100:232" ht="11.25">
      <c r="CV416" s="7"/>
      <c r="HR416" s="15"/>
      <c r="HT416" s="13"/>
      <c r="HX416" s="2"/>
    </row>
    <row r="417" spans="100:232" ht="11.25">
      <c r="CV417" s="7"/>
      <c r="HR417" s="15"/>
      <c r="HT417" s="13"/>
      <c r="HX417" s="2"/>
    </row>
    <row r="418" spans="100:232" ht="11.25">
      <c r="CV418" s="7"/>
      <c r="HR418" s="15"/>
      <c r="HT418" s="13"/>
      <c r="HX418" s="2"/>
    </row>
    <row r="419" spans="100:232" ht="11.25">
      <c r="CV419" s="7"/>
      <c r="HR419" s="15"/>
      <c r="HT419" s="13"/>
      <c r="HX419" s="2"/>
    </row>
    <row r="420" spans="100:232" ht="11.25">
      <c r="CV420" s="7"/>
      <c r="HR420" s="15"/>
      <c r="HT420" s="13"/>
      <c r="HX420" s="2"/>
    </row>
    <row r="421" spans="100:232" ht="11.25">
      <c r="CV421" s="7"/>
      <c r="HR421" s="15"/>
      <c r="HT421" s="13"/>
      <c r="HX421" s="2"/>
    </row>
    <row r="422" spans="100:232" ht="11.25">
      <c r="CV422" s="7"/>
      <c r="HR422" s="15"/>
      <c r="HT422" s="13"/>
      <c r="HX422" s="2"/>
    </row>
    <row r="423" spans="100:232" ht="11.25">
      <c r="CV423" s="7"/>
      <c r="HR423" s="15"/>
      <c r="HT423" s="13"/>
      <c r="HX423" s="2"/>
    </row>
    <row r="424" spans="100:232" ht="11.25">
      <c r="CV424" s="7"/>
      <c r="HR424" s="15"/>
      <c r="HT424" s="13"/>
      <c r="HX424" s="2"/>
    </row>
    <row r="425" spans="100:232" ht="11.25">
      <c r="CV425" s="7"/>
      <c r="HR425" s="15"/>
      <c r="HT425" s="13"/>
      <c r="HX425" s="2"/>
    </row>
    <row r="426" spans="100:232" ht="11.25">
      <c r="CV426" s="7"/>
      <c r="HR426" s="15"/>
      <c r="HT426" s="13"/>
      <c r="HX426" s="2"/>
    </row>
    <row r="427" spans="100:232" ht="11.25">
      <c r="CV427" s="7"/>
      <c r="HR427" s="15"/>
      <c r="HT427" s="13"/>
      <c r="HX427" s="2"/>
    </row>
    <row r="428" spans="100:232" ht="11.25">
      <c r="CV428" s="7"/>
      <c r="HR428" s="15"/>
      <c r="HT428" s="13"/>
      <c r="HX428" s="2"/>
    </row>
    <row r="429" spans="100:232" ht="11.25">
      <c r="CV429" s="7"/>
      <c r="HR429" s="15"/>
      <c r="HT429" s="13"/>
      <c r="HX429" s="2"/>
    </row>
    <row r="430" spans="100:232" ht="11.25">
      <c r="CV430" s="7"/>
      <c r="HR430" s="15"/>
      <c r="HT430" s="13"/>
      <c r="HX430" s="2"/>
    </row>
    <row r="431" spans="100:232" ht="11.25">
      <c r="CV431" s="7"/>
      <c r="HR431" s="15"/>
      <c r="HT431" s="13"/>
      <c r="HX431" s="2"/>
    </row>
    <row r="432" spans="100:232" ht="11.25">
      <c r="CV432" s="7"/>
      <c r="HR432" s="15"/>
      <c r="HT432" s="13"/>
      <c r="HX432" s="2"/>
    </row>
    <row r="433" spans="100:232" ht="11.25">
      <c r="CV433" s="7"/>
      <c r="HR433" s="15"/>
      <c r="HT433" s="13"/>
      <c r="HX433" s="2"/>
    </row>
    <row r="434" spans="100:232" ht="11.25">
      <c r="CV434" s="7"/>
      <c r="HR434" s="15"/>
      <c r="HT434" s="13"/>
      <c r="HX434" s="2"/>
    </row>
    <row r="435" spans="100:232" ht="11.25">
      <c r="CV435" s="7"/>
      <c r="HR435" s="15"/>
      <c r="HT435" s="13"/>
      <c r="HX435" s="2"/>
    </row>
    <row r="436" spans="100:232" ht="11.25">
      <c r="CV436" s="7"/>
      <c r="HR436" s="15"/>
      <c r="HT436" s="13"/>
      <c r="HX436" s="2"/>
    </row>
    <row r="437" spans="100:232" ht="11.25">
      <c r="CV437" s="7"/>
      <c r="HR437" s="15"/>
      <c r="HT437" s="13"/>
      <c r="HX437" s="2"/>
    </row>
    <row r="438" spans="100:232" ht="11.25">
      <c r="CV438" s="7"/>
      <c r="HR438" s="15"/>
      <c r="HT438" s="13"/>
      <c r="HX438" s="2"/>
    </row>
    <row r="439" spans="100:232" ht="11.25">
      <c r="CV439" s="7"/>
      <c r="HR439" s="15"/>
      <c r="HT439" s="13"/>
      <c r="HX439" s="2"/>
    </row>
    <row r="440" spans="100:232" ht="11.25">
      <c r="CV440" s="7"/>
      <c r="HR440" s="15"/>
      <c r="HT440" s="13"/>
      <c r="HX440" s="2"/>
    </row>
    <row r="441" spans="100:232" ht="11.25">
      <c r="CV441" s="7"/>
      <c r="HR441" s="15"/>
      <c r="HT441" s="13"/>
      <c r="HX441" s="2"/>
    </row>
    <row r="442" spans="100:232" ht="11.25">
      <c r="CV442" s="7"/>
      <c r="HR442" s="15"/>
      <c r="HT442" s="13"/>
      <c r="HX442" s="2"/>
    </row>
    <row r="443" spans="100:232" ht="11.25">
      <c r="CV443" s="7"/>
      <c r="HR443" s="15"/>
      <c r="HT443" s="13"/>
      <c r="HX443" s="2"/>
    </row>
    <row r="444" spans="100:232" ht="11.25">
      <c r="CV444" s="7"/>
      <c r="HR444" s="15"/>
      <c r="HT444" s="13"/>
      <c r="HX444" s="2"/>
    </row>
    <row r="445" spans="100:232" ht="11.25">
      <c r="CV445" s="7"/>
      <c r="HR445" s="15"/>
      <c r="HT445" s="13"/>
      <c r="HX445" s="2"/>
    </row>
    <row r="446" spans="100:232" ht="11.25">
      <c r="CV446" s="7"/>
      <c r="HR446" s="15"/>
      <c r="HT446" s="13"/>
      <c r="HX446" s="2"/>
    </row>
    <row r="447" spans="100:232" ht="11.25">
      <c r="CV447" s="7"/>
      <c r="HR447" s="15"/>
      <c r="HT447" s="13"/>
      <c r="HX447" s="2"/>
    </row>
    <row r="448" spans="100:232" ht="11.25">
      <c r="CV448" s="7"/>
      <c r="HR448" s="15"/>
      <c r="HT448" s="13"/>
      <c r="HX448" s="2"/>
    </row>
    <row r="449" spans="100:232" ht="11.25">
      <c r="CV449" s="7"/>
      <c r="HR449" s="15"/>
      <c r="HT449" s="13"/>
      <c r="HX449" s="2"/>
    </row>
    <row r="450" spans="100:232" ht="11.25">
      <c r="CV450" s="7"/>
      <c r="HR450" s="15"/>
      <c r="HT450" s="13"/>
      <c r="HX450" s="2"/>
    </row>
    <row r="451" spans="100:232" ht="11.25">
      <c r="CV451" s="7"/>
      <c r="HR451" s="15"/>
      <c r="HT451" s="13"/>
      <c r="HX451" s="2"/>
    </row>
    <row r="452" spans="100:232" ht="11.25">
      <c r="CV452" s="7"/>
      <c r="HR452" s="15"/>
      <c r="HT452" s="13"/>
      <c r="HX452" s="2"/>
    </row>
    <row r="453" spans="100:232" ht="11.25">
      <c r="CV453" s="7"/>
      <c r="HR453" s="15"/>
      <c r="HT453" s="13"/>
      <c r="HX453" s="2"/>
    </row>
    <row r="454" spans="100:232" ht="11.25">
      <c r="CV454" s="7"/>
      <c r="HR454" s="15"/>
      <c r="HT454" s="13"/>
      <c r="HX454" s="2"/>
    </row>
    <row r="455" spans="100:232" ht="11.25">
      <c r="CV455" s="7"/>
      <c r="HR455" s="15"/>
      <c r="HT455" s="13"/>
      <c r="HX455" s="2"/>
    </row>
    <row r="456" spans="100:232" ht="11.25">
      <c r="CV456" s="7"/>
      <c r="HR456" s="15"/>
      <c r="HT456" s="13"/>
      <c r="HX456" s="2"/>
    </row>
    <row r="457" spans="100:232" ht="11.25">
      <c r="CV457" s="7"/>
      <c r="HR457" s="15"/>
      <c r="HT457" s="13"/>
      <c r="HX457" s="2"/>
    </row>
    <row r="458" spans="100:232" ht="11.25">
      <c r="CV458" s="7"/>
      <c r="HR458" s="15"/>
      <c r="HT458" s="13"/>
      <c r="HX458" s="2"/>
    </row>
    <row r="459" spans="100:232" ht="11.25">
      <c r="CV459" s="7"/>
      <c r="HR459" s="15"/>
      <c r="HT459" s="13"/>
      <c r="HX459" s="2"/>
    </row>
    <row r="460" spans="100:232" ht="11.25">
      <c r="CV460" s="7"/>
      <c r="HR460" s="15"/>
      <c r="HT460" s="13"/>
      <c r="HX460" s="2"/>
    </row>
    <row r="461" spans="100:232" ht="11.25">
      <c r="CV461" s="7"/>
      <c r="HR461" s="15"/>
      <c r="HT461" s="13"/>
      <c r="HX461" s="2"/>
    </row>
    <row r="462" spans="100:232" ht="11.25">
      <c r="CV462" s="7"/>
      <c r="HR462" s="15"/>
      <c r="HT462" s="13"/>
      <c r="HX462" s="2"/>
    </row>
    <row r="463" spans="100:232" ht="11.25">
      <c r="CV463" s="7"/>
      <c r="HR463" s="15"/>
      <c r="HT463" s="13"/>
      <c r="HX463" s="2"/>
    </row>
    <row r="464" spans="100:232" ht="11.25">
      <c r="CV464" s="7"/>
      <c r="HR464" s="15"/>
      <c r="HT464" s="13"/>
      <c r="HX464" s="2"/>
    </row>
    <row r="465" spans="100:232" ht="11.25">
      <c r="CV465" s="7"/>
      <c r="HR465" s="15"/>
      <c r="HT465" s="13"/>
      <c r="HX465" s="2"/>
    </row>
    <row r="466" spans="100:232" ht="11.25">
      <c r="CV466" s="7"/>
      <c r="HR466" s="15"/>
      <c r="HT466" s="13"/>
      <c r="HX466" s="2"/>
    </row>
    <row r="467" spans="100:232" ht="11.25">
      <c r="CV467" s="7"/>
      <c r="HR467" s="15"/>
      <c r="HT467" s="13"/>
      <c r="HX467" s="2"/>
    </row>
    <row r="468" spans="100:232" ht="11.25">
      <c r="CV468" s="7"/>
      <c r="HR468" s="15"/>
      <c r="HT468" s="13"/>
      <c r="HX468" s="2"/>
    </row>
    <row r="469" spans="100:232" ht="11.25">
      <c r="CV469" s="7"/>
      <c r="HR469" s="15"/>
      <c r="HT469" s="13"/>
      <c r="HX469" s="2"/>
    </row>
    <row r="470" spans="100:232" ht="11.25">
      <c r="CV470" s="7"/>
      <c r="HR470" s="15"/>
      <c r="HT470" s="13"/>
      <c r="HX470" s="2"/>
    </row>
    <row r="471" spans="100:232" ht="11.25">
      <c r="CV471" s="7"/>
      <c r="HR471" s="15"/>
      <c r="HT471" s="13"/>
      <c r="HX471" s="2"/>
    </row>
    <row r="472" spans="100:232" ht="11.25">
      <c r="CV472" s="7"/>
      <c r="HR472" s="15"/>
      <c r="HT472" s="13"/>
      <c r="HX472" s="2"/>
    </row>
    <row r="473" spans="100:232" ht="11.25">
      <c r="CV473" s="7"/>
      <c r="HR473" s="15"/>
      <c r="HT473" s="13"/>
      <c r="HX473" s="2"/>
    </row>
    <row r="474" spans="100:232" ht="11.25">
      <c r="CV474" s="7"/>
      <c r="HR474" s="15"/>
      <c r="HT474" s="13"/>
      <c r="HX474" s="2"/>
    </row>
    <row r="475" spans="100:232" ht="11.25">
      <c r="CV475" s="7"/>
      <c r="HR475" s="15"/>
      <c r="HT475" s="13"/>
      <c r="HX475" s="2"/>
    </row>
    <row r="476" spans="100:232" ht="11.25">
      <c r="CV476" s="7"/>
      <c r="HR476" s="15"/>
      <c r="HT476" s="13"/>
      <c r="HX476" s="2"/>
    </row>
    <row r="477" spans="100:232" ht="11.25">
      <c r="CV477" s="7"/>
      <c r="HR477" s="15"/>
      <c r="HT477" s="13"/>
      <c r="HX477" s="2"/>
    </row>
    <row r="478" spans="100:232" ht="11.25">
      <c r="CV478" s="7"/>
      <c r="HR478" s="15"/>
      <c r="HT478" s="13"/>
      <c r="HX478" s="2"/>
    </row>
    <row r="479" spans="100:232" ht="11.25">
      <c r="CV479" s="7"/>
      <c r="HR479" s="15"/>
      <c r="HT479" s="13"/>
      <c r="HX479" s="2"/>
    </row>
    <row r="480" spans="100:232" ht="11.25">
      <c r="CV480" s="7"/>
      <c r="HR480" s="15"/>
      <c r="HT480" s="13"/>
      <c r="HX480" s="2"/>
    </row>
    <row r="481" spans="100:232" ht="11.25">
      <c r="CV481" s="7"/>
      <c r="HR481" s="15"/>
      <c r="HT481" s="13"/>
      <c r="HX481" s="2"/>
    </row>
    <row r="482" spans="100:232" ht="11.25">
      <c r="CV482" s="7"/>
      <c r="HR482" s="15"/>
      <c r="HT482" s="13"/>
      <c r="HX482" s="2"/>
    </row>
    <row r="483" spans="100:232" ht="11.25">
      <c r="CV483" s="7"/>
      <c r="HR483" s="15"/>
      <c r="HT483" s="13"/>
      <c r="HX483" s="2"/>
    </row>
    <row r="484" spans="100:232" ht="11.25">
      <c r="CV484" s="7"/>
      <c r="HR484" s="15"/>
      <c r="HT484" s="13"/>
      <c r="HX484" s="2"/>
    </row>
    <row r="485" spans="100:232" ht="11.25">
      <c r="CV485" s="7"/>
      <c r="HR485" s="15"/>
      <c r="HT485" s="13"/>
      <c r="HX485" s="2"/>
    </row>
    <row r="486" spans="100:232" ht="11.25">
      <c r="CV486" s="7"/>
      <c r="HR486" s="15"/>
      <c r="HT486" s="13"/>
      <c r="HX486" s="2"/>
    </row>
    <row r="487" spans="100:232" ht="11.25">
      <c r="CV487" s="7"/>
      <c r="HR487" s="15"/>
      <c r="HT487" s="13"/>
      <c r="HX487" s="2"/>
    </row>
    <row r="488" spans="100:232" ht="11.25">
      <c r="CV488" s="7"/>
      <c r="HR488" s="15"/>
      <c r="HT488" s="13"/>
      <c r="HX488" s="2"/>
    </row>
    <row r="489" spans="100:232" ht="11.25">
      <c r="CV489" s="7"/>
      <c r="HR489" s="15"/>
      <c r="HT489" s="13"/>
      <c r="HX489" s="2"/>
    </row>
    <row r="490" spans="100:232" ht="11.25">
      <c r="CV490" s="7"/>
      <c r="HR490" s="15"/>
      <c r="HT490" s="13"/>
      <c r="HX490" s="2"/>
    </row>
    <row r="491" spans="100:232" ht="11.25">
      <c r="CV491" s="7"/>
      <c r="HR491" s="15"/>
      <c r="HT491" s="13"/>
      <c r="HX491" s="2"/>
    </row>
    <row r="492" spans="100:232" ht="11.25">
      <c r="CV492" s="7"/>
      <c r="HR492" s="15"/>
      <c r="HT492" s="13"/>
      <c r="HX492" s="2"/>
    </row>
    <row r="493" spans="100:232" ht="11.25">
      <c r="CV493" s="7"/>
      <c r="HR493" s="15"/>
      <c r="HT493" s="13"/>
      <c r="HX493" s="2"/>
    </row>
    <row r="494" spans="100:232" ht="11.25">
      <c r="CV494" s="7"/>
      <c r="HR494" s="15"/>
      <c r="HT494" s="13"/>
      <c r="HX494" s="2"/>
    </row>
    <row r="495" spans="100:232" ht="11.25">
      <c r="CV495" s="7"/>
      <c r="HR495" s="15"/>
      <c r="HT495" s="13"/>
      <c r="HX495" s="2"/>
    </row>
    <row r="496" spans="100:232" ht="11.25">
      <c r="CV496" s="7"/>
      <c r="HR496" s="15"/>
      <c r="HT496" s="13"/>
      <c r="HX496" s="2"/>
    </row>
    <row r="497" spans="100:232" ht="11.25">
      <c r="CV497" s="7"/>
      <c r="HR497" s="15"/>
      <c r="HT497" s="13"/>
      <c r="HX497" s="2"/>
    </row>
    <row r="498" spans="100:232" ht="11.25">
      <c r="CV498" s="7"/>
      <c r="HR498" s="15"/>
      <c r="HT498" s="13"/>
      <c r="HX498" s="2"/>
    </row>
    <row r="499" spans="100:232" ht="11.25">
      <c r="CV499" s="7"/>
      <c r="HR499" s="15"/>
      <c r="HT499" s="13"/>
      <c r="HX499" s="2"/>
    </row>
    <row r="500" spans="100:232" ht="11.25">
      <c r="CV500" s="7"/>
      <c r="HR500" s="15"/>
      <c r="HT500" s="13"/>
      <c r="HX500" s="2"/>
    </row>
    <row r="501" spans="100:232" ht="11.25">
      <c r="CV501" s="7"/>
      <c r="HR501" s="15"/>
      <c r="HT501" s="13"/>
      <c r="HX501" s="2"/>
    </row>
    <row r="502" spans="100:232" ht="11.25">
      <c r="CV502" s="7"/>
      <c r="HR502" s="15"/>
      <c r="HT502" s="13"/>
      <c r="HX502" s="2"/>
    </row>
    <row r="503" spans="100:232" ht="11.25">
      <c r="CV503" s="7"/>
      <c r="HR503" s="15"/>
      <c r="HT503" s="13"/>
      <c r="HX503" s="2"/>
    </row>
    <row r="504" spans="100:232" ht="11.25">
      <c r="CV504" s="7"/>
      <c r="HR504" s="15"/>
      <c r="HT504" s="13"/>
      <c r="HX504" s="2"/>
    </row>
    <row r="505" spans="100:232" ht="11.25">
      <c r="CV505" s="7"/>
      <c r="HR505" s="15"/>
      <c r="HT505" s="13"/>
      <c r="HX505" s="2"/>
    </row>
    <row r="506" spans="100:232" ht="11.25">
      <c r="CV506" s="7"/>
      <c r="HR506" s="15"/>
      <c r="HT506" s="13"/>
      <c r="HX506" s="2"/>
    </row>
    <row r="507" spans="100:232" ht="11.25">
      <c r="CV507" s="7"/>
      <c r="HR507" s="15"/>
      <c r="HT507" s="13"/>
      <c r="HX507" s="2"/>
    </row>
    <row r="508" spans="100:232" ht="11.25">
      <c r="CV508" s="7"/>
      <c r="HR508" s="15"/>
      <c r="HT508" s="13"/>
      <c r="HX508" s="2"/>
    </row>
    <row r="509" spans="100:232" ht="11.25">
      <c r="CV509" s="7"/>
      <c r="HR509" s="15"/>
      <c r="HT509" s="13"/>
      <c r="HX509" s="2"/>
    </row>
    <row r="510" spans="100:232" ht="11.25">
      <c r="CV510" s="7"/>
      <c r="HR510" s="15"/>
      <c r="HT510" s="13"/>
      <c r="HX510" s="2"/>
    </row>
    <row r="511" spans="100:232" ht="11.25">
      <c r="CV511" s="7"/>
      <c r="HR511" s="15"/>
      <c r="HT511" s="13"/>
      <c r="HX511" s="2"/>
    </row>
    <row r="512" spans="100:232" ht="11.25">
      <c r="CV512" s="7"/>
      <c r="HR512" s="15"/>
      <c r="HT512" s="13"/>
      <c r="HX512" s="2"/>
    </row>
    <row r="513" spans="100:232" ht="11.25">
      <c r="CV513" s="7"/>
      <c r="HR513" s="15"/>
      <c r="HT513" s="13"/>
      <c r="HX513" s="2"/>
    </row>
    <row r="514" spans="100:232" ht="11.25">
      <c r="CV514" s="7"/>
      <c r="HR514" s="15"/>
      <c r="HT514" s="13"/>
      <c r="HX514" s="2"/>
    </row>
    <row r="515" spans="100:232" ht="11.25">
      <c r="CV515" s="7"/>
      <c r="HR515" s="15"/>
      <c r="HT515" s="13"/>
      <c r="HX515" s="2"/>
    </row>
    <row r="516" spans="100:232" ht="11.25">
      <c r="CV516" s="7"/>
      <c r="HR516" s="15"/>
      <c r="HT516" s="13"/>
      <c r="HX516" s="2"/>
    </row>
    <row r="517" spans="100:232" ht="11.25">
      <c r="CV517" s="7"/>
      <c r="HR517" s="15"/>
      <c r="HT517" s="13"/>
      <c r="HX517" s="2"/>
    </row>
    <row r="518" spans="100:232" ht="11.25">
      <c r="CV518" s="7"/>
      <c r="HR518" s="15"/>
      <c r="HT518" s="13"/>
      <c r="HX518" s="2"/>
    </row>
    <row r="519" spans="100:232" ht="11.25">
      <c r="CV519" s="7"/>
      <c r="HR519" s="15"/>
      <c r="HT519" s="13"/>
      <c r="HX519" s="2"/>
    </row>
    <row r="520" spans="100:232" ht="11.25">
      <c r="CV520" s="7"/>
      <c r="HR520" s="15"/>
      <c r="HT520" s="13"/>
      <c r="HX520" s="2"/>
    </row>
    <row r="521" spans="100:232" ht="11.25">
      <c r="CV521" s="7"/>
      <c r="HR521" s="15"/>
      <c r="HT521" s="13"/>
      <c r="HX521" s="2"/>
    </row>
    <row r="522" spans="100:232" ht="11.25">
      <c r="CV522" s="7"/>
      <c r="HR522" s="15"/>
      <c r="HT522" s="13"/>
      <c r="HX522" s="2"/>
    </row>
    <row r="523" spans="100:232" ht="11.25">
      <c r="CV523" s="7"/>
      <c r="HR523" s="15"/>
      <c r="HT523" s="13"/>
      <c r="HX523" s="2"/>
    </row>
    <row r="524" spans="100:232" ht="11.25">
      <c r="CV524" s="7"/>
      <c r="HR524" s="15"/>
      <c r="HT524" s="13"/>
      <c r="HX524" s="2"/>
    </row>
    <row r="525" spans="100:232" ht="11.25">
      <c r="CV525" s="7"/>
      <c r="HR525" s="15"/>
      <c r="HT525" s="13"/>
      <c r="HX525" s="2"/>
    </row>
    <row r="526" spans="100:232" ht="11.25">
      <c r="CV526" s="7"/>
      <c r="HR526" s="15"/>
      <c r="HT526" s="13"/>
      <c r="HX526" s="2"/>
    </row>
    <row r="527" spans="100:232" ht="11.25">
      <c r="CV527" s="7"/>
      <c r="HR527" s="15"/>
      <c r="HT527" s="13"/>
      <c r="HX527" s="2"/>
    </row>
    <row r="528" spans="100:232" ht="11.25">
      <c r="CV528" s="7"/>
      <c r="HR528" s="15"/>
      <c r="HT528" s="13"/>
      <c r="HX528" s="2"/>
    </row>
    <row r="529" spans="100:232" ht="11.25">
      <c r="CV529" s="7"/>
      <c r="HR529" s="15"/>
      <c r="HT529" s="13"/>
      <c r="HX529" s="2"/>
    </row>
    <row r="530" spans="100:232" ht="11.25">
      <c r="CV530" s="7"/>
      <c r="HR530" s="15"/>
      <c r="HT530" s="13"/>
      <c r="HX530" s="2"/>
    </row>
    <row r="531" spans="100:232" ht="11.25">
      <c r="CV531" s="7"/>
      <c r="HR531" s="15"/>
      <c r="HT531" s="13"/>
      <c r="HX531" s="2"/>
    </row>
    <row r="532" spans="100:232" ht="11.25">
      <c r="CV532" s="7"/>
      <c r="HR532" s="15"/>
      <c r="HT532" s="13"/>
      <c r="HX532" s="2"/>
    </row>
    <row r="533" spans="100:232" ht="11.25">
      <c r="CV533" s="7"/>
      <c r="HR533" s="15"/>
      <c r="HT533" s="13"/>
      <c r="HX533" s="2"/>
    </row>
    <row r="534" spans="100:232" ht="11.25">
      <c r="CV534" s="7"/>
      <c r="HR534" s="15"/>
      <c r="HT534" s="13"/>
      <c r="HX534" s="2"/>
    </row>
    <row r="535" spans="100:232" ht="11.25">
      <c r="CV535" s="7"/>
      <c r="HR535" s="15"/>
      <c r="HT535" s="13"/>
      <c r="HX535" s="2"/>
    </row>
    <row r="536" spans="100:232" ht="11.25">
      <c r="CV536" s="7"/>
      <c r="HR536" s="15"/>
      <c r="HT536" s="13"/>
      <c r="HX536" s="2"/>
    </row>
    <row r="537" spans="100:232" ht="11.25">
      <c r="CV537" s="7"/>
      <c r="HR537" s="15"/>
      <c r="HT537" s="13"/>
      <c r="HX537" s="2"/>
    </row>
    <row r="538" spans="100:232" ht="11.25">
      <c r="CV538" s="7"/>
      <c r="HR538" s="15"/>
      <c r="HT538" s="13"/>
      <c r="HX538" s="2"/>
    </row>
    <row r="539" spans="100:232" ht="11.25">
      <c r="CV539" s="7"/>
      <c r="HR539" s="15"/>
      <c r="HT539" s="13"/>
      <c r="HX539" s="2"/>
    </row>
    <row r="540" spans="100:232" ht="11.25">
      <c r="CV540" s="7"/>
      <c r="HR540" s="15"/>
      <c r="HT540" s="13"/>
      <c r="HX540" s="2"/>
    </row>
    <row r="541" spans="100:232" ht="11.25">
      <c r="CV541" s="7"/>
      <c r="HR541" s="15"/>
      <c r="HT541" s="13"/>
      <c r="HX541" s="2"/>
    </row>
    <row r="542" spans="100:232" ht="11.25">
      <c r="CV542" s="7"/>
      <c r="HR542" s="15"/>
      <c r="HT542" s="13"/>
      <c r="HX542" s="2"/>
    </row>
    <row r="543" spans="100:232" ht="11.25">
      <c r="CV543" s="7"/>
      <c r="HR543" s="15"/>
      <c r="HT543" s="13"/>
      <c r="HX543" s="2"/>
    </row>
    <row r="544" spans="100:232" ht="11.25">
      <c r="CV544" s="7"/>
      <c r="HR544" s="15"/>
      <c r="HT544" s="13"/>
      <c r="HX544" s="2"/>
    </row>
    <row r="545" spans="100:232" ht="11.25">
      <c r="CV545" s="7"/>
      <c r="HR545" s="15"/>
      <c r="HT545" s="13"/>
      <c r="HX545" s="2"/>
    </row>
    <row r="546" spans="100:232" ht="11.25">
      <c r="CV546" s="7"/>
      <c r="HR546" s="15"/>
      <c r="HT546" s="13"/>
      <c r="HX546" s="2"/>
    </row>
    <row r="547" spans="100:232" ht="11.25">
      <c r="CV547" s="7"/>
      <c r="HR547" s="15"/>
      <c r="HT547" s="13"/>
      <c r="HX547" s="2"/>
    </row>
    <row r="548" spans="100:232" ht="11.25">
      <c r="CV548" s="7"/>
      <c r="HR548" s="15"/>
      <c r="HT548" s="13"/>
      <c r="HX548" s="2"/>
    </row>
    <row r="549" spans="100:232" ht="11.25">
      <c r="CV549" s="7"/>
      <c r="HR549" s="15"/>
      <c r="HT549" s="13"/>
      <c r="HX549" s="2"/>
    </row>
    <row r="550" spans="100:232" ht="11.25">
      <c r="CV550" s="7"/>
      <c r="HR550" s="15"/>
      <c r="HT550" s="13"/>
      <c r="HX550" s="2"/>
    </row>
    <row r="551" spans="100:232" ht="11.25">
      <c r="CV551" s="7"/>
      <c r="HR551" s="15"/>
      <c r="HT551" s="13"/>
      <c r="HX551" s="2"/>
    </row>
    <row r="552" spans="100:232" ht="11.25">
      <c r="CV552" s="7"/>
      <c r="HR552" s="15"/>
      <c r="HT552" s="13"/>
      <c r="HX552" s="2"/>
    </row>
    <row r="553" spans="100:232" ht="11.25">
      <c r="CV553" s="7"/>
      <c r="HR553" s="15"/>
      <c r="HT553" s="13"/>
      <c r="HX553" s="2"/>
    </row>
    <row r="554" spans="100:232" ht="11.25">
      <c r="CV554" s="7"/>
      <c r="HR554" s="15"/>
      <c r="HT554" s="13"/>
      <c r="HX554" s="2"/>
    </row>
    <row r="555" spans="100:232" ht="11.25">
      <c r="CV555" s="7"/>
      <c r="HR555" s="15"/>
      <c r="HT555" s="13"/>
      <c r="HX555" s="2"/>
    </row>
    <row r="556" spans="100:232" ht="11.25">
      <c r="CV556" s="7"/>
      <c r="HR556" s="15"/>
      <c r="HT556" s="13"/>
      <c r="HX556" s="2"/>
    </row>
    <row r="557" spans="100:232" ht="11.25">
      <c r="CV557" s="7"/>
      <c r="HR557" s="15"/>
      <c r="HT557" s="13"/>
      <c r="HX557" s="2"/>
    </row>
    <row r="558" spans="100:232" ht="11.25">
      <c r="CV558" s="7"/>
      <c r="HR558" s="15"/>
      <c r="HT558" s="13"/>
      <c r="HX558" s="2"/>
    </row>
    <row r="559" spans="100:232" ht="11.25">
      <c r="CV559" s="7"/>
      <c r="HR559" s="15"/>
      <c r="HT559" s="13"/>
      <c r="HX559" s="2"/>
    </row>
    <row r="560" spans="100:232" ht="11.25">
      <c r="CV560" s="7"/>
      <c r="HR560" s="15"/>
      <c r="HT560" s="13"/>
      <c r="HX560" s="2"/>
    </row>
    <row r="561" spans="100:232" ht="11.25">
      <c r="CV561" s="7"/>
      <c r="HR561" s="15"/>
      <c r="HT561" s="13"/>
      <c r="HX561" s="2"/>
    </row>
    <row r="562" spans="100:232" ht="11.25">
      <c r="CV562" s="7"/>
      <c r="HR562" s="15"/>
      <c r="HT562" s="13"/>
      <c r="HX562" s="2"/>
    </row>
    <row r="563" spans="100:232" ht="11.25">
      <c r="CV563" s="7"/>
      <c r="HT563" s="13"/>
      <c r="HX563" s="2"/>
    </row>
    <row r="564" spans="100:232" ht="11.25">
      <c r="CV564" s="7"/>
      <c r="HT564" s="13"/>
      <c r="HX564" s="2"/>
    </row>
    <row r="565" spans="100:232" ht="11.25">
      <c r="CV565" s="7"/>
      <c r="HT565" s="13"/>
      <c r="HX565" s="2"/>
    </row>
    <row r="566" spans="100:232" ht="11.25">
      <c r="CV566" s="7"/>
      <c r="HT566" s="13"/>
      <c r="HX566" s="2"/>
    </row>
    <row r="567" spans="100:232" ht="11.25">
      <c r="CV567" s="7"/>
      <c r="HT567" s="13"/>
      <c r="HX567" s="2"/>
    </row>
    <row r="568" spans="100:232" ht="11.25">
      <c r="CV568" s="7"/>
      <c r="HT568" s="13"/>
      <c r="HX568" s="2"/>
    </row>
    <row r="569" spans="100:232" ht="11.25">
      <c r="CV569" s="7"/>
      <c r="HT569" s="13"/>
      <c r="HX569" s="2"/>
    </row>
    <row r="570" spans="100:232" ht="11.25">
      <c r="CV570" s="7"/>
      <c r="HT570" s="13"/>
      <c r="HX570" s="2"/>
    </row>
    <row r="571" spans="100:232" ht="11.25">
      <c r="CV571" s="7"/>
      <c r="HT571" s="13"/>
      <c r="HX571" s="2"/>
    </row>
    <row r="572" spans="100:232" ht="11.25">
      <c r="CV572" s="7"/>
      <c r="HT572" s="13"/>
      <c r="HX572" s="2"/>
    </row>
    <row r="573" spans="100:232" ht="11.25">
      <c r="CV573" s="7"/>
      <c r="HT573" s="13"/>
      <c r="HX573" s="2"/>
    </row>
    <row r="574" spans="100:232" ht="11.25">
      <c r="CV574" s="7"/>
      <c r="HT574" s="13"/>
      <c r="HX574" s="2"/>
    </row>
    <row r="575" spans="100:232" ht="11.25">
      <c r="CV575" s="7"/>
      <c r="HT575" s="13"/>
      <c r="HX575" s="2"/>
    </row>
    <row r="576" spans="100:232" ht="11.25">
      <c r="CV576" s="7"/>
      <c r="HT576" s="13"/>
      <c r="HX576" s="2"/>
    </row>
    <row r="577" spans="100:232" ht="11.25">
      <c r="CV577" s="7"/>
      <c r="HT577" s="13"/>
      <c r="HX577" s="2"/>
    </row>
    <row r="578" spans="100:232" ht="11.25">
      <c r="CV578" s="7"/>
      <c r="HT578" s="13"/>
      <c r="HX578" s="2"/>
    </row>
    <row r="579" spans="100:232" ht="11.25">
      <c r="CV579" s="7"/>
      <c r="HT579" s="13"/>
      <c r="HX579" s="2"/>
    </row>
    <row r="580" spans="100:232" ht="11.25">
      <c r="CV580" s="7"/>
      <c r="HT580" s="13"/>
      <c r="HX580" s="2"/>
    </row>
    <row r="581" spans="100:232" ht="11.25">
      <c r="CV581" s="7"/>
      <c r="HT581" s="13"/>
      <c r="HX581" s="2"/>
    </row>
    <row r="582" spans="100:232" ht="11.25">
      <c r="CV582" s="7"/>
      <c r="HT582" s="13"/>
      <c r="HX582" s="2"/>
    </row>
    <row r="583" spans="100:232" ht="11.25">
      <c r="CV583" s="7"/>
      <c r="HT583" s="13"/>
      <c r="HX583" s="2"/>
    </row>
    <row r="584" spans="100:232" ht="11.25">
      <c r="CV584" s="7"/>
      <c r="HT584" s="13"/>
      <c r="HX584" s="2"/>
    </row>
    <row r="585" spans="100:232" ht="11.25">
      <c r="CV585" s="7"/>
      <c r="HT585" s="13"/>
      <c r="HX585" s="2"/>
    </row>
    <row r="586" spans="100:232" ht="11.25">
      <c r="CV586" s="7"/>
      <c r="HT586" s="13"/>
      <c r="HX586" s="2"/>
    </row>
    <row r="587" spans="100:232" ht="11.25">
      <c r="CV587" s="7"/>
      <c r="HT587" s="13"/>
      <c r="HX587" s="2"/>
    </row>
    <row r="588" spans="100:232" ht="11.25">
      <c r="CV588" s="7"/>
      <c r="HT588" s="13"/>
      <c r="HX588" s="2"/>
    </row>
    <row r="589" spans="100:232" ht="11.25">
      <c r="CV589" s="7"/>
      <c r="HT589" s="13"/>
      <c r="HX589" s="2"/>
    </row>
    <row r="590" spans="100:232" ht="11.25">
      <c r="CV590" s="7"/>
      <c r="HT590" s="13"/>
      <c r="HX590" s="2"/>
    </row>
    <row r="591" spans="100:232" ht="11.25">
      <c r="CV591" s="7"/>
      <c r="HT591" s="13"/>
      <c r="HX591" s="2"/>
    </row>
    <row r="592" spans="100:232" ht="11.25">
      <c r="CV592" s="7"/>
      <c r="HT592" s="13"/>
      <c r="HX592" s="2"/>
    </row>
    <row r="593" spans="100:232" ht="11.25">
      <c r="CV593" s="7"/>
      <c r="HT593" s="13"/>
      <c r="HX593" s="2"/>
    </row>
    <row r="594" spans="100:232" ht="11.25">
      <c r="CV594" s="7"/>
      <c r="HT594" s="13"/>
      <c r="HX594" s="2"/>
    </row>
    <row r="595" spans="100:232" ht="11.25">
      <c r="CV595" s="7"/>
      <c r="HT595" s="13"/>
      <c r="HX595" s="2"/>
    </row>
    <row r="596" spans="100:232" ht="11.25">
      <c r="CV596" s="7"/>
      <c r="HT596" s="13"/>
      <c r="HX596" s="2"/>
    </row>
    <row r="597" spans="100:232" ht="11.25">
      <c r="CV597" s="7"/>
      <c r="HT597" s="13"/>
      <c r="HX597" s="2"/>
    </row>
    <row r="598" spans="100:232" ht="11.25">
      <c r="CV598" s="7"/>
      <c r="HT598" s="13"/>
      <c r="HX598" s="2"/>
    </row>
    <row r="599" spans="100:232" ht="11.25">
      <c r="CV599" s="7"/>
      <c r="HT599" s="13"/>
      <c r="HX599" s="2"/>
    </row>
    <row r="600" spans="100:232" ht="11.25">
      <c r="CV600" s="7"/>
      <c r="HT600" s="13"/>
      <c r="HX600" s="2"/>
    </row>
    <row r="601" spans="100:232" ht="11.25">
      <c r="CV601" s="7"/>
      <c r="HT601" s="13"/>
      <c r="HX601" s="2"/>
    </row>
    <row r="602" spans="100:232" ht="11.25">
      <c r="CV602" s="7"/>
      <c r="HT602" s="13"/>
      <c r="HX602" s="2"/>
    </row>
    <row r="603" spans="100:232" ht="11.25">
      <c r="CV603" s="7"/>
      <c r="HT603" s="13"/>
      <c r="HX603" s="2"/>
    </row>
    <row r="604" spans="100:232" ht="11.25">
      <c r="CV604" s="7"/>
      <c r="HT604" s="13"/>
      <c r="HX604" s="2"/>
    </row>
    <row r="605" spans="100:232" ht="11.25">
      <c r="CV605" s="7"/>
      <c r="HT605" s="13"/>
      <c r="HX605" s="2"/>
    </row>
    <row r="606" spans="100:232" ht="11.25">
      <c r="CV606" s="7"/>
      <c r="HT606" s="13"/>
      <c r="HX606" s="2"/>
    </row>
    <row r="607" spans="100:232" ht="11.25">
      <c r="CV607" s="7"/>
      <c r="HT607" s="13"/>
      <c r="HX607" s="2"/>
    </row>
    <row r="608" spans="100:232" ht="11.25">
      <c r="CV608" s="7"/>
      <c r="HT608" s="13"/>
      <c r="HX608" s="2"/>
    </row>
    <row r="609" spans="100:232" ht="11.25">
      <c r="CV609" s="7"/>
      <c r="HT609" s="13"/>
      <c r="HX609" s="2"/>
    </row>
    <row r="610" spans="100:232" ht="11.25">
      <c r="CV610" s="7"/>
      <c r="HT610" s="13"/>
      <c r="HX610" s="2"/>
    </row>
    <row r="611" spans="100:232" ht="11.25">
      <c r="CV611" s="7"/>
      <c r="HT611" s="13"/>
      <c r="HX611" s="2"/>
    </row>
    <row r="612" spans="100:232" ht="11.25">
      <c r="CV612" s="7"/>
      <c r="HT612" s="13"/>
      <c r="HX612" s="2"/>
    </row>
    <row r="613" spans="100:232" ht="11.25">
      <c r="CV613" s="7"/>
      <c r="HT613" s="13"/>
      <c r="HX613" s="2"/>
    </row>
    <row r="614" spans="100:232" ht="11.25">
      <c r="CV614" s="7"/>
      <c r="HT614" s="13"/>
      <c r="HX614" s="2"/>
    </row>
    <row r="615" spans="100:232" ht="11.25">
      <c r="CV615" s="7"/>
      <c r="HT615" s="13"/>
      <c r="HX615" s="2"/>
    </row>
    <row r="616" spans="100:232" ht="11.25">
      <c r="CV616" s="7"/>
      <c r="HT616" s="13"/>
      <c r="HX616" s="2"/>
    </row>
    <row r="617" spans="100:232" ht="11.25">
      <c r="CV617" s="7"/>
      <c r="HT617" s="13"/>
      <c r="HX617" s="2"/>
    </row>
    <row r="618" spans="100:232" ht="11.25">
      <c r="CV618" s="7"/>
      <c r="HT618" s="13"/>
      <c r="HX618" s="2"/>
    </row>
    <row r="619" spans="100:232" ht="11.25">
      <c r="CV619" s="7"/>
      <c r="HT619" s="13"/>
      <c r="HX619" s="2"/>
    </row>
    <row r="620" spans="100:232" ht="11.25">
      <c r="CV620" s="7"/>
      <c r="HT620" s="13"/>
      <c r="HX620" s="2"/>
    </row>
    <row r="621" spans="100:232" ht="11.25">
      <c r="CV621" s="7"/>
      <c r="HT621" s="13"/>
      <c r="HX621" s="2"/>
    </row>
    <row r="622" spans="100:232" ht="11.25">
      <c r="CV622" s="7"/>
      <c r="HT622" s="13"/>
      <c r="HX622" s="2"/>
    </row>
    <row r="623" spans="100:232" ht="11.25">
      <c r="CV623" s="7"/>
      <c r="HT623" s="13"/>
      <c r="HX623" s="2"/>
    </row>
    <row r="624" spans="100:232" ht="11.25">
      <c r="CV624" s="7"/>
      <c r="HT624" s="13"/>
      <c r="HX624" s="2"/>
    </row>
    <row r="625" spans="100:232" ht="11.25">
      <c r="CV625" s="7"/>
      <c r="HT625" s="13"/>
      <c r="HX625" s="2"/>
    </row>
    <row r="626" spans="100:232" ht="11.25">
      <c r="CV626" s="7"/>
      <c r="HT626" s="13"/>
      <c r="HX626" s="2"/>
    </row>
    <row r="627" spans="100:232" ht="11.25">
      <c r="CV627" s="7"/>
      <c r="HT627" s="13"/>
      <c r="HX627" s="2"/>
    </row>
    <row r="628" spans="100:232" ht="11.25">
      <c r="CV628" s="7"/>
      <c r="HT628" s="13"/>
      <c r="HX628" s="2"/>
    </row>
    <row r="629" spans="100:232" ht="11.25">
      <c r="CV629" s="7"/>
      <c r="HT629" s="13"/>
      <c r="HX629" s="2"/>
    </row>
    <row r="630" spans="100:232" ht="11.25">
      <c r="CV630" s="7"/>
      <c r="HT630" s="13"/>
      <c r="HX630" s="2"/>
    </row>
    <row r="631" spans="100:232" ht="11.25">
      <c r="CV631" s="7"/>
      <c r="HT631" s="13"/>
      <c r="HX631" s="2"/>
    </row>
    <row r="632" spans="100:232" ht="11.25">
      <c r="CV632" s="7"/>
      <c r="HT632" s="13"/>
      <c r="HX632" s="2"/>
    </row>
    <row r="633" spans="100:232" ht="11.25">
      <c r="CV633" s="7"/>
      <c r="HT633" s="13"/>
      <c r="HX633" s="2"/>
    </row>
    <row r="634" spans="100:232" ht="11.25">
      <c r="CV634" s="7"/>
      <c r="HT634" s="13"/>
      <c r="HX634" s="2"/>
    </row>
    <row r="635" spans="100:232" ht="11.25">
      <c r="CV635" s="7"/>
      <c r="HT635" s="13"/>
      <c r="HX635" s="2"/>
    </row>
    <row r="636" spans="100:232" ht="11.25">
      <c r="CV636" s="7"/>
      <c r="HT636" s="13"/>
      <c r="HX636" s="2"/>
    </row>
    <row r="637" spans="100:232" ht="11.25">
      <c r="CV637" s="7"/>
      <c r="HT637" s="13"/>
      <c r="HX637" s="2"/>
    </row>
    <row r="638" spans="100:232" ht="11.25">
      <c r="CV638" s="7"/>
      <c r="HT638" s="13"/>
      <c r="HX638" s="2"/>
    </row>
    <row r="639" spans="100:232" ht="11.25">
      <c r="CV639" s="7"/>
      <c r="HT639" s="13"/>
      <c r="HX639" s="2"/>
    </row>
    <row r="640" spans="100:232" ht="11.25">
      <c r="CV640" s="7"/>
      <c r="HT640" s="13"/>
      <c r="HX640" s="2"/>
    </row>
    <row r="641" spans="100:232" ht="11.25">
      <c r="CV641" s="7"/>
      <c r="HT641" s="13"/>
      <c r="HX641" s="2"/>
    </row>
    <row r="642" spans="100:232" ht="11.25">
      <c r="CV642" s="7"/>
      <c r="HT642" s="13"/>
      <c r="HX642" s="2"/>
    </row>
    <row r="643" spans="100:232" ht="11.25">
      <c r="CV643" s="7"/>
      <c r="HT643" s="13"/>
      <c r="HX643" s="2"/>
    </row>
    <row r="644" spans="100:232" ht="11.25">
      <c r="CV644" s="7"/>
      <c r="HT644" s="13"/>
      <c r="HX644" s="2"/>
    </row>
    <row r="645" spans="100:232" ht="11.25">
      <c r="CV645" s="7"/>
      <c r="HT645" s="13"/>
      <c r="HX645" s="2"/>
    </row>
    <row r="646" spans="100:232" ht="11.25">
      <c r="CV646" s="7"/>
      <c r="HT646" s="13"/>
      <c r="HX646" s="2"/>
    </row>
    <row r="647" spans="100:232" ht="11.25">
      <c r="CV647" s="7"/>
      <c r="HT647" s="13"/>
      <c r="HX647" s="2"/>
    </row>
    <row r="648" spans="100:232" ht="11.25">
      <c r="CV648" s="7"/>
      <c r="HT648" s="13"/>
      <c r="HX648" s="2"/>
    </row>
    <row r="649" spans="100:232" ht="11.25">
      <c r="CV649" s="7"/>
      <c r="HT649" s="13"/>
      <c r="HX649" s="2"/>
    </row>
    <row r="650" spans="100:232" ht="11.25">
      <c r="CV650" s="7"/>
      <c r="HT650" s="13"/>
      <c r="HX650" s="2"/>
    </row>
    <row r="651" spans="100:232" ht="11.25">
      <c r="CV651" s="7"/>
      <c r="HT651" s="13"/>
      <c r="HX651" s="2"/>
    </row>
    <row r="652" spans="100:232" ht="11.25">
      <c r="CV652" s="7"/>
      <c r="HT652" s="13"/>
      <c r="HX652" s="2"/>
    </row>
    <row r="653" spans="100:232" ht="11.25">
      <c r="CV653" s="7"/>
      <c r="HT653" s="13"/>
      <c r="HX653" s="2"/>
    </row>
    <row r="654" spans="100:232" ht="11.25">
      <c r="CV654" s="7"/>
      <c r="HT654" s="13"/>
      <c r="HX654" s="2"/>
    </row>
    <row r="655" spans="100:232" ht="11.25">
      <c r="CV655" s="7"/>
      <c r="HT655" s="13"/>
      <c r="HX655" s="2"/>
    </row>
    <row r="656" spans="100:232" ht="11.25">
      <c r="CV656" s="7"/>
      <c r="HT656" s="13"/>
      <c r="HX656" s="2"/>
    </row>
    <row r="657" spans="100:232" ht="11.25">
      <c r="CV657" s="7"/>
      <c r="HT657" s="13"/>
      <c r="HX657" s="2"/>
    </row>
    <row r="658" spans="100:232" ht="11.25">
      <c r="CV658" s="7"/>
      <c r="HT658" s="13"/>
      <c r="HX658" s="2"/>
    </row>
    <row r="659" spans="100:232" ht="11.25">
      <c r="CV659" s="7"/>
      <c r="HT659" s="13"/>
      <c r="HX659" s="2"/>
    </row>
    <row r="660" spans="100:232" ht="11.25">
      <c r="CV660" s="7"/>
      <c r="HT660" s="13"/>
      <c r="HX660" s="2"/>
    </row>
    <row r="661" spans="100:232" ht="11.25">
      <c r="CV661" s="7"/>
      <c r="HT661" s="13"/>
      <c r="HX661" s="2"/>
    </row>
    <row r="662" spans="100:232" ht="11.25">
      <c r="CV662" s="7"/>
      <c r="HT662" s="13"/>
      <c r="HX662" s="2"/>
    </row>
    <row r="663" spans="100:232" ht="11.25">
      <c r="CV663" s="7"/>
      <c r="HT663" s="13"/>
      <c r="HX663" s="2"/>
    </row>
    <row r="664" spans="100:232" ht="11.25">
      <c r="CV664" s="7"/>
      <c r="HT664" s="13"/>
      <c r="HX664" s="2"/>
    </row>
    <row r="665" spans="100:232" ht="11.25">
      <c r="CV665" s="7"/>
      <c r="HT665" s="13"/>
      <c r="HX665" s="2"/>
    </row>
    <row r="666" spans="100:232" ht="11.25">
      <c r="CV666" s="7"/>
      <c r="HT666" s="13"/>
      <c r="HX666" s="2"/>
    </row>
    <row r="667" spans="100:232" ht="11.25">
      <c r="CV667" s="7"/>
      <c r="HT667" s="13"/>
      <c r="HX667" s="2"/>
    </row>
    <row r="668" spans="100:232" ht="11.25">
      <c r="CV668" s="7"/>
      <c r="HT668" s="13"/>
      <c r="HX668" s="2"/>
    </row>
    <row r="669" spans="100:232" ht="11.25">
      <c r="CV669" s="7"/>
      <c r="HT669" s="13"/>
      <c r="HX669" s="2"/>
    </row>
    <row r="670" spans="100:232" ht="11.25">
      <c r="CV670" s="7"/>
      <c r="HT670" s="13"/>
      <c r="HX670" s="2"/>
    </row>
    <row r="671" spans="100:232" ht="11.25">
      <c r="CV671" s="7"/>
      <c r="HT671" s="13"/>
      <c r="HX671" s="2"/>
    </row>
    <row r="672" spans="100:232" ht="11.25">
      <c r="CV672" s="7"/>
      <c r="HT672" s="13"/>
      <c r="HX672" s="2"/>
    </row>
    <row r="673" spans="100:232" ht="11.25">
      <c r="CV673" s="7"/>
      <c r="HT673" s="13"/>
      <c r="HX673" s="2"/>
    </row>
    <row r="674" spans="100:232" ht="11.25">
      <c r="CV674" s="7"/>
      <c r="HT674" s="13"/>
      <c r="HX674" s="2"/>
    </row>
    <row r="675" spans="100:232" ht="11.25">
      <c r="CV675" s="7"/>
      <c r="HT675" s="13"/>
      <c r="HX675" s="2"/>
    </row>
    <row r="676" spans="100:232" ht="11.25">
      <c r="CV676" s="7"/>
      <c r="HT676" s="13"/>
      <c r="HX676" s="2"/>
    </row>
    <row r="677" spans="100:232" ht="11.25">
      <c r="CV677" s="7"/>
      <c r="HT677" s="13"/>
      <c r="HX677" s="2"/>
    </row>
    <row r="678" spans="100:232" ht="11.25">
      <c r="CV678" s="7"/>
      <c r="HT678" s="13"/>
      <c r="HX678" s="2"/>
    </row>
    <row r="679" spans="100:232" ht="11.25">
      <c r="CV679" s="7"/>
      <c r="HT679" s="13"/>
      <c r="HX679" s="2"/>
    </row>
    <row r="680" spans="100:232" ht="11.25">
      <c r="CV680" s="7"/>
      <c r="HT680" s="13"/>
      <c r="HX680" s="2"/>
    </row>
    <row r="681" spans="100:232" ht="11.25">
      <c r="CV681" s="7"/>
      <c r="HT681" s="13"/>
      <c r="HX681" s="2"/>
    </row>
    <row r="682" spans="100:232" ht="11.25">
      <c r="CV682" s="7"/>
      <c r="HT682" s="13"/>
      <c r="HX682" s="2"/>
    </row>
    <row r="683" spans="100:232" ht="11.25">
      <c r="CV683" s="7"/>
      <c r="HT683" s="13"/>
      <c r="HX683" s="2"/>
    </row>
    <row r="684" spans="100:232" ht="11.25">
      <c r="CV684" s="7"/>
      <c r="HT684" s="13"/>
      <c r="HX684" s="2"/>
    </row>
    <row r="685" spans="100:232" ht="11.25">
      <c r="CV685" s="7"/>
      <c r="HT685" s="13"/>
      <c r="HX685" s="2"/>
    </row>
    <row r="686" spans="100:232" ht="11.25">
      <c r="CV686" s="7"/>
      <c r="HT686" s="13"/>
      <c r="HX686" s="2"/>
    </row>
    <row r="687" spans="100:232" ht="11.25">
      <c r="CV687" s="7"/>
      <c r="HT687" s="13"/>
      <c r="HX687" s="2"/>
    </row>
    <row r="688" spans="100:232" ht="11.25">
      <c r="CV688" s="7"/>
      <c r="HT688" s="13"/>
      <c r="HX688" s="2"/>
    </row>
    <row r="689" spans="100:232" ht="11.25">
      <c r="CV689" s="7"/>
      <c r="HT689" s="13"/>
      <c r="HX689" s="2"/>
    </row>
    <row r="690" spans="100:232" ht="11.25">
      <c r="CV690" s="7"/>
      <c r="HT690" s="13"/>
      <c r="HX690" s="2"/>
    </row>
    <row r="691" spans="100:232" ht="11.25">
      <c r="CV691" s="7"/>
      <c r="HT691" s="13"/>
      <c r="HX691" s="2"/>
    </row>
    <row r="692" spans="100:232" ht="11.25">
      <c r="CV692" s="7"/>
      <c r="HT692" s="13"/>
      <c r="HX692" s="2"/>
    </row>
    <row r="693" spans="100:232" ht="11.25">
      <c r="CV693" s="7"/>
      <c r="HT693" s="13"/>
      <c r="HX693" s="2"/>
    </row>
    <row r="694" spans="100:232" ht="11.25">
      <c r="CV694" s="7"/>
      <c r="HT694" s="13"/>
      <c r="HX694" s="2"/>
    </row>
    <row r="695" spans="100:232" ht="11.25">
      <c r="CV695" s="7"/>
      <c r="HT695" s="13"/>
      <c r="HX695" s="2"/>
    </row>
    <row r="696" spans="100:232" ht="11.25">
      <c r="CV696" s="7"/>
      <c r="HT696" s="13"/>
      <c r="HX696" s="2"/>
    </row>
    <row r="697" spans="100:232" ht="11.25">
      <c r="CV697" s="7"/>
      <c r="HT697" s="13"/>
      <c r="HX697" s="2"/>
    </row>
    <row r="698" spans="100:232" ht="11.25">
      <c r="CV698" s="7"/>
      <c r="HT698" s="13"/>
      <c r="HX698" s="2"/>
    </row>
    <row r="699" spans="100:232" ht="11.25">
      <c r="CV699" s="7"/>
      <c r="HT699" s="13"/>
      <c r="HX699" s="2"/>
    </row>
    <row r="700" spans="100:232" ht="11.25">
      <c r="CV700" s="7"/>
      <c r="HT700" s="13"/>
      <c r="HX700" s="2"/>
    </row>
    <row r="701" spans="100:232" ht="11.25">
      <c r="CV701" s="7"/>
      <c r="HT701" s="13"/>
      <c r="HX701" s="2"/>
    </row>
    <row r="702" spans="100:232" ht="11.25">
      <c r="CV702" s="7"/>
      <c r="HT702" s="13"/>
      <c r="HX702" s="2"/>
    </row>
    <row r="703" spans="100:232" ht="11.25">
      <c r="CV703" s="7"/>
      <c r="HT703" s="13"/>
      <c r="HX703" s="2"/>
    </row>
    <row r="704" spans="100:232" ht="11.25">
      <c r="CV704" s="7"/>
      <c r="HT704" s="13"/>
      <c r="HX704" s="2"/>
    </row>
    <row r="705" spans="100:232" ht="11.25">
      <c r="CV705" s="7"/>
      <c r="HT705" s="13"/>
      <c r="HX705" s="2"/>
    </row>
    <row r="706" spans="100:232" ht="11.25">
      <c r="CV706" s="7"/>
      <c r="HT706" s="13"/>
      <c r="HX706" s="2"/>
    </row>
    <row r="707" spans="100:232" ht="11.25">
      <c r="CV707" s="7"/>
      <c r="HT707" s="13"/>
      <c r="HX707" s="2"/>
    </row>
    <row r="708" spans="100:232" ht="11.25">
      <c r="CV708" s="7"/>
      <c r="HT708" s="13"/>
      <c r="HX708" s="2"/>
    </row>
    <row r="709" spans="100:232" ht="11.25">
      <c r="CV709" s="7"/>
      <c r="HT709" s="13"/>
      <c r="HX709" s="2"/>
    </row>
    <row r="710" spans="100:232" ht="11.25">
      <c r="CV710" s="7"/>
      <c r="HT710" s="13"/>
      <c r="HX710" s="2"/>
    </row>
    <row r="711" spans="100:232" ht="11.25">
      <c r="CV711" s="7"/>
      <c r="HT711" s="13"/>
      <c r="HX711" s="2"/>
    </row>
    <row r="712" spans="100:232" ht="11.25">
      <c r="CV712" s="7"/>
      <c r="HT712" s="13"/>
      <c r="HX712" s="2"/>
    </row>
    <row r="713" spans="100:232" ht="11.25">
      <c r="CV713" s="7"/>
      <c r="HT713" s="13"/>
      <c r="HX713" s="2"/>
    </row>
    <row r="714" spans="100:232" ht="11.25">
      <c r="CV714" s="7"/>
      <c r="HT714" s="13"/>
      <c r="HX714" s="2"/>
    </row>
    <row r="715" spans="100:232" ht="11.25">
      <c r="CV715" s="7"/>
      <c r="HT715" s="13"/>
      <c r="HX715" s="2"/>
    </row>
    <row r="716" spans="100:232" ht="11.25">
      <c r="CV716" s="7"/>
      <c r="HT716" s="13"/>
      <c r="HX716" s="2"/>
    </row>
    <row r="717" spans="100:232" ht="11.25">
      <c r="CV717" s="7"/>
      <c r="HT717" s="13"/>
      <c r="HX717" s="2"/>
    </row>
    <row r="718" spans="100:232" ht="11.25">
      <c r="CV718" s="7"/>
      <c r="HT718" s="13"/>
      <c r="HX718" s="2"/>
    </row>
    <row r="719" spans="100:232" ht="11.25">
      <c r="CV719" s="7"/>
      <c r="HT719" s="13"/>
      <c r="HX719" s="2"/>
    </row>
    <row r="720" spans="100:232" ht="11.25">
      <c r="CV720" s="7"/>
      <c r="HT720" s="13"/>
      <c r="HX720" s="2"/>
    </row>
    <row r="721" spans="100:232" ht="11.25">
      <c r="CV721" s="7"/>
      <c r="HT721" s="13"/>
      <c r="HX721" s="2"/>
    </row>
    <row r="722" spans="100:232" ht="11.25">
      <c r="CV722" s="7"/>
      <c r="HT722" s="13"/>
      <c r="HX722" s="2"/>
    </row>
    <row r="723" spans="100:232" ht="11.25">
      <c r="CV723" s="7"/>
      <c r="HT723" s="13"/>
      <c r="HX723" s="2"/>
    </row>
    <row r="724" spans="100:232" ht="11.25">
      <c r="CV724" s="7"/>
      <c r="HT724" s="13"/>
      <c r="HX724" s="2"/>
    </row>
    <row r="725" spans="100:232" ht="11.25">
      <c r="CV725" s="7"/>
      <c r="HT725" s="13"/>
      <c r="HX725" s="2"/>
    </row>
    <row r="726" spans="100:232" ht="11.25">
      <c r="CV726" s="7"/>
      <c r="HT726" s="13"/>
      <c r="HX726" s="2"/>
    </row>
    <row r="727" spans="100:232" ht="11.25">
      <c r="CV727" s="7"/>
      <c r="HT727" s="13"/>
      <c r="HX727" s="2"/>
    </row>
    <row r="728" spans="100:232" ht="11.25">
      <c r="CV728" s="7"/>
      <c r="HT728" s="13"/>
      <c r="HX728" s="2"/>
    </row>
    <row r="729" spans="100:232" ht="11.25">
      <c r="CV729" s="7"/>
      <c r="HT729" s="13"/>
      <c r="HX729" s="2"/>
    </row>
    <row r="730" spans="100:232" ht="11.25">
      <c r="CV730" s="7"/>
      <c r="HT730" s="13"/>
      <c r="HX730" s="2"/>
    </row>
    <row r="731" spans="100:232" ht="11.25">
      <c r="CV731" s="7"/>
      <c r="HT731" s="13"/>
      <c r="HX731" s="2"/>
    </row>
    <row r="732" spans="100:232" ht="11.25">
      <c r="CV732" s="7"/>
      <c r="HT732" s="13"/>
      <c r="HX732" s="2"/>
    </row>
    <row r="733" spans="100:232" ht="11.25">
      <c r="CV733" s="7"/>
      <c r="HT733" s="13"/>
      <c r="HX733" s="2"/>
    </row>
    <row r="734" spans="100:232" ht="11.25">
      <c r="CV734" s="7"/>
      <c r="HT734" s="13"/>
      <c r="HX734" s="2"/>
    </row>
    <row r="735" spans="100:232" ht="11.25">
      <c r="CV735" s="7"/>
      <c r="HT735" s="13"/>
      <c r="HX735" s="2"/>
    </row>
    <row r="736" spans="100:232" ht="11.25">
      <c r="CV736" s="7"/>
      <c r="HT736" s="13"/>
      <c r="HX736" s="2"/>
    </row>
    <row r="737" spans="100:232" ht="11.25">
      <c r="CV737" s="7"/>
      <c r="HT737" s="13"/>
      <c r="HX737" s="2"/>
    </row>
    <row r="738" spans="100:232" ht="11.25">
      <c r="CV738" s="7"/>
      <c r="HT738" s="13"/>
      <c r="HX738" s="2"/>
    </row>
    <row r="739" spans="100:232" ht="11.25">
      <c r="CV739" s="7"/>
      <c r="HT739" s="13"/>
      <c r="HX739" s="2"/>
    </row>
    <row r="740" spans="100:232" ht="11.25">
      <c r="CV740" s="7"/>
      <c r="HT740" s="13"/>
      <c r="HX740" s="2"/>
    </row>
    <row r="741" spans="100:232" ht="11.25">
      <c r="CV741" s="7"/>
      <c r="HT741" s="13"/>
      <c r="HX741" s="2"/>
    </row>
    <row r="742" spans="100:232" ht="11.25">
      <c r="CV742" s="7"/>
      <c r="HT742" s="13"/>
      <c r="HX742" s="2"/>
    </row>
    <row r="743" spans="100:232" ht="11.25">
      <c r="CV743" s="7"/>
      <c r="HT743" s="13"/>
      <c r="HX743" s="2"/>
    </row>
    <row r="744" spans="100:232" ht="11.25">
      <c r="CV744" s="7"/>
      <c r="HT744" s="13"/>
      <c r="HX744" s="2"/>
    </row>
    <row r="745" spans="100:232" ht="11.25">
      <c r="CV745" s="7"/>
      <c r="HT745" s="13"/>
      <c r="HX745" s="2"/>
    </row>
    <row r="746" spans="100:232" ht="11.25">
      <c r="CV746" s="7"/>
      <c r="HT746" s="13"/>
      <c r="HX746" s="2"/>
    </row>
    <row r="747" spans="100:232" ht="11.25">
      <c r="CV747" s="7"/>
      <c r="HT747" s="13"/>
      <c r="HX747" s="2"/>
    </row>
    <row r="748" spans="100:232" ht="11.25">
      <c r="CV748" s="7"/>
      <c r="HT748" s="13"/>
      <c r="HX748" s="2"/>
    </row>
    <row r="749" spans="100:232" ht="11.25">
      <c r="CV749" s="7"/>
      <c r="HT749" s="13"/>
      <c r="HX749" s="2"/>
    </row>
    <row r="750" spans="100:232" ht="11.25">
      <c r="CV750" s="7"/>
      <c r="HT750" s="13"/>
      <c r="HX750" s="2"/>
    </row>
    <row r="751" spans="100:232" ht="11.25">
      <c r="CV751" s="7"/>
      <c r="HT751" s="13"/>
      <c r="HX751" s="2"/>
    </row>
    <row r="752" spans="100:232" ht="11.25">
      <c r="CV752" s="7"/>
      <c r="HT752" s="13"/>
      <c r="HX752" s="2"/>
    </row>
    <row r="753" spans="100:232" ht="11.25">
      <c r="CV753" s="7"/>
      <c r="HT753" s="13"/>
      <c r="HX753" s="2"/>
    </row>
    <row r="754" spans="100:232" ht="11.25">
      <c r="CV754" s="7"/>
      <c r="HT754" s="13"/>
      <c r="HX754" s="2"/>
    </row>
    <row r="755" spans="100:232" ht="11.25">
      <c r="CV755" s="7"/>
      <c r="HT755" s="13"/>
      <c r="HX755" s="2"/>
    </row>
    <row r="756" spans="100:232" ht="11.25">
      <c r="CV756" s="7"/>
      <c r="HT756" s="13"/>
      <c r="HX756" s="2"/>
    </row>
    <row r="757" spans="100:232" ht="11.25">
      <c r="CV757" s="7"/>
      <c r="HT757" s="13"/>
      <c r="HX757" s="2"/>
    </row>
    <row r="758" spans="100:232" ht="11.25">
      <c r="CV758" s="7"/>
      <c r="HT758" s="13"/>
      <c r="HX758" s="2"/>
    </row>
    <row r="759" spans="100:232" ht="11.25">
      <c r="CV759" s="7"/>
      <c r="HT759" s="13"/>
      <c r="HX759" s="2"/>
    </row>
    <row r="760" spans="100:232" ht="11.25">
      <c r="CV760" s="7"/>
      <c r="HT760" s="13"/>
      <c r="HX760" s="2"/>
    </row>
    <row r="761" spans="100:232" ht="11.25">
      <c r="CV761" s="7"/>
      <c r="HT761" s="13"/>
      <c r="HX761" s="2"/>
    </row>
    <row r="762" spans="100:232" ht="11.25">
      <c r="CV762" s="7"/>
      <c r="HT762" s="13"/>
      <c r="HX762" s="2"/>
    </row>
    <row r="763" spans="100:232" ht="11.25">
      <c r="CV763" s="7"/>
      <c r="HT763" s="13"/>
      <c r="HX763" s="2"/>
    </row>
    <row r="764" spans="100:232" ht="11.25">
      <c r="CV764" s="7"/>
      <c r="HT764" s="13"/>
      <c r="HX764" s="2"/>
    </row>
    <row r="765" spans="100:232" ht="11.25">
      <c r="CV765" s="7"/>
      <c r="HT765" s="13"/>
      <c r="HX765" s="2"/>
    </row>
    <row r="766" spans="100:232" ht="11.25">
      <c r="CV766" s="7"/>
      <c r="HT766" s="13"/>
      <c r="HX766" s="2"/>
    </row>
    <row r="767" spans="100:232" ht="11.25">
      <c r="CV767" s="7"/>
      <c r="HT767" s="13"/>
      <c r="HX767" s="2"/>
    </row>
    <row r="768" spans="100:232" ht="11.25">
      <c r="CV768" s="7"/>
      <c r="HT768" s="13"/>
      <c r="HX768" s="2"/>
    </row>
    <row r="769" spans="100:232" ht="11.25">
      <c r="CV769" s="7"/>
      <c r="HT769" s="13"/>
      <c r="HX769" s="2"/>
    </row>
    <row r="770" spans="100:232" ht="11.25">
      <c r="CV770" s="7"/>
      <c r="HT770" s="13"/>
      <c r="HX770" s="2"/>
    </row>
    <row r="771" spans="100:232" ht="11.25">
      <c r="CV771" s="7"/>
      <c r="HT771" s="13"/>
      <c r="HX771" s="2"/>
    </row>
    <row r="772" spans="100:232" ht="11.25">
      <c r="CV772" s="7"/>
      <c r="HT772" s="13"/>
      <c r="HX772" s="2"/>
    </row>
    <row r="773" spans="100:232" ht="11.25">
      <c r="CV773" s="7"/>
      <c r="HT773" s="13"/>
      <c r="HX773" s="2"/>
    </row>
    <row r="774" spans="100:232" ht="11.25">
      <c r="CV774" s="7"/>
      <c r="HT774" s="13"/>
      <c r="HX774" s="2"/>
    </row>
    <row r="775" spans="100:232" ht="11.25">
      <c r="CV775" s="7"/>
      <c r="HT775" s="13"/>
      <c r="HX775" s="2"/>
    </row>
    <row r="776" spans="100:232" ht="11.25">
      <c r="CV776" s="7"/>
      <c r="HT776" s="13"/>
      <c r="HX776" s="2"/>
    </row>
    <row r="777" spans="100:232" ht="11.25">
      <c r="CV777" s="7"/>
      <c r="HT777" s="13"/>
      <c r="HX777" s="2"/>
    </row>
    <row r="778" spans="100:232" ht="11.25">
      <c r="CV778" s="7"/>
      <c r="HT778" s="13"/>
      <c r="HX778" s="2"/>
    </row>
    <row r="779" spans="100:232" ht="11.25">
      <c r="CV779" s="7"/>
      <c r="HT779" s="13"/>
      <c r="HX779" s="2"/>
    </row>
    <row r="780" spans="100:232" ht="11.25">
      <c r="CV780" s="7"/>
      <c r="HT780" s="13"/>
      <c r="HX780" s="2"/>
    </row>
    <row r="781" spans="100:232" ht="11.25">
      <c r="CV781" s="7"/>
      <c r="HT781" s="13"/>
      <c r="HX781" s="2"/>
    </row>
    <row r="782" spans="100:232" ht="11.25">
      <c r="CV782" s="7"/>
      <c r="HT782" s="13"/>
      <c r="HX782" s="2"/>
    </row>
    <row r="783" spans="100:232" ht="11.25">
      <c r="CV783" s="7"/>
      <c r="HT783" s="13"/>
      <c r="HX783" s="2"/>
    </row>
    <row r="784" spans="100:232" ht="11.25">
      <c r="CV784" s="7"/>
      <c r="HT784" s="13"/>
      <c r="HX784" s="2"/>
    </row>
    <row r="785" spans="100:232" ht="11.25">
      <c r="CV785" s="7"/>
      <c r="HT785" s="13"/>
      <c r="HX785" s="2"/>
    </row>
    <row r="786" spans="100:232" ht="11.25">
      <c r="CV786" s="7"/>
      <c r="HT786" s="13"/>
      <c r="HX786" s="2"/>
    </row>
    <row r="787" spans="100:232" ht="11.25">
      <c r="CV787" s="7"/>
      <c r="HT787" s="13"/>
      <c r="HX787" s="2"/>
    </row>
    <row r="788" spans="100:232" ht="11.25">
      <c r="CV788" s="7"/>
      <c r="HT788" s="13"/>
      <c r="HX788" s="2"/>
    </row>
    <row r="789" spans="100:232" ht="11.25">
      <c r="CV789" s="7"/>
      <c r="HT789" s="13"/>
      <c r="HX789" s="2"/>
    </row>
    <row r="790" spans="100:232" ht="11.25">
      <c r="CV790" s="7"/>
      <c r="HT790" s="13"/>
      <c r="HX790" s="2"/>
    </row>
    <row r="791" spans="100:232" ht="11.25">
      <c r="CV791" s="7"/>
      <c r="HT791" s="13"/>
      <c r="HX791" s="2"/>
    </row>
    <row r="792" spans="100:232" ht="11.25">
      <c r="CV792" s="7"/>
      <c r="HT792" s="13"/>
      <c r="HX792" s="2"/>
    </row>
    <row r="793" spans="100:232" ht="11.25">
      <c r="CV793" s="7"/>
      <c r="HT793" s="13"/>
      <c r="HX793" s="2"/>
    </row>
    <row r="794" spans="100:232" ht="11.25">
      <c r="CV794" s="7"/>
      <c r="HT794" s="13"/>
      <c r="HX794" s="2"/>
    </row>
    <row r="795" spans="100:232" ht="11.25">
      <c r="CV795" s="7"/>
      <c r="HT795" s="13"/>
      <c r="HX795" s="2"/>
    </row>
    <row r="796" spans="100:232" ht="11.25">
      <c r="CV796" s="7"/>
      <c r="HT796" s="13"/>
      <c r="HX796" s="2"/>
    </row>
    <row r="797" spans="100:232" ht="11.25">
      <c r="CV797" s="7"/>
      <c r="HT797" s="13"/>
      <c r="HX797" s="2"/>
    </row>
    <row r="798" spans="100:232" ht="11.25">
      <c r="CV798" s="7"/>
      <c r="HT798" s="13"/>
      <c r="HX798" s="2"/>
    </row>
    <row r="799" spans="100:232" ht="11.25">
      <c r="CV799" s="7"/>
      <c r="HT799" s="13"/>
      <c r="HX799" s="2"/>
    </row>
    <row r="800" spans="100:232" ht="11.25">
      <c r="CV800" s="7"/>
      <c r="HT800" s="13"/>
      <c r="HX800" s="2"/>
    </row>
    <row r="801" spans="100:232" ht="11.25">
      <c r="CV801" s="7"/>
      <c r="HT801" s="13"/>
      <c r="HX801" s="2"/>
    </row>
    <row r="802" spans="100:232" ht="11.25">
      <c r="CV802" s="7"/>
      <c r="HT802" s="13"/>
      <c r="HX802" s="2"/>
    </row>
    <row r="803" spans="100:232" ht="11.25">
      <c r="CV803" s="7"/>
      <c r="HT803" s="13"/>
      <c r="HX803" s="2"/>
    </row>
    <row r="804" spans="100:232" ht="11.25">
      <c r="CV804" s="7"/>
      <c r="HT804" s="13"/>
      <c r="HX804" s="2"/>
    </row>
    <row r="805" spans="100:232" ht="11.25">
      <c r="CV805" s="7"/>
      <c r="HT805" s="13"/>
      <c r="HX805" s="2"/>
    </row>
    <row r="806" spans="100:232" ht="11.25">
      <c r="CV806" s="7"/>
      <c r="HT806" s="13"/>
      <c r="HX806" s="2"/>
    </row>
    <row r="807" spans="100:232" ht="11.25">
      <c r="CV807" s="7"/>
      <c r="HT807" s="13"/>
      <c r="HX807" s="2"/>
    </row>
    <row r="808" spans="100:232" ht="11.25">
      <c r="CV808" s="7"/>
      <c r="HT808" s="13"/>
      <c r="HX808" s="2"/>
    </row>
    <row r="809" spans="100:232" ht="11.25">
      <c r="CV809" s="7"/>
      <c r="HT809" s="13"/>
      <c r="HX809" s="2"/>
    </row>
    <row r="810" spans="100:232" ht="11.25">
      <c r="CV810" s="7"/>
      <c r="HT810" s="13"/>
      <c r="HX810" s="2"/>
    </row>
    <row r="811" spans="100:232" ht="11.25">
      <c r="CV811" s="7"/>
      <c r="HT811" s="13"/>
      <c r="HX811" s="2"/>
    </row>
    <row r="812" spans="100:232" ht="11.25">
      <c r="CV812" s="7"/>
      <c r="HT812" s="13"/>
      <c r="HX812" s="2"/>
    </row>
    <row r="813" spans="100:232" ht="11.25">
      <c r="CV813" s="7"/>
      <c r="HT813" s="13"/>
      <c r="HX813" s="2"/>
    </row>
    <row r="814" spans="100:232" ht="11.25">
      <c r="CV814" s="7"/>
      <c r="HT814" s="13"/>
      <c r="HX814" s="2"/>
    </row>
    <row r="815" spans="100:232" ht="11.25">
      <c r="CV815" s="7"/>
      <c r="HT815" s="13"/>
      <c r="HX815" s="2"/>
    </row>
    <row r="816" spans="100:232" ht="11.25">
      <c r="CV816" s="7"/>
      <c r="HT816" s="13"/>
      <c r="HX816" s="2"/>
    </row>
    <row r="817" spans="100:232" ht="11.25">
      <c r="CV817" s="7"/>
      <c r="HT817" s="13"/>
      <c r="HX817" s="2"/>
    </row>
    <row r="818" spans="100:232" ht="11.25">
      <c r="CV818" s="7"/>
      <c r="HT818" s="13"/>
      <c r="HX818" s="2"/>
    </row>
    <row r="819" spans="100:232" ht="11.25">
      <c r="CV819" s="7"/>
      <c r="HT819" s="13"/>
      <c r="HX819" s="2"/>
    </row>
    <row r="820" spans="100:232" ht="11.25">
      <c r="CV820" s="7"/>
      <c r="HT820" s="13"/>
      <c r="HX820" s="2"/>
    </row>
    <row r="821" spans="100:232" ht="11.25">
      <c r="CV821" s="7"/>
      <c r="HT821" s="13"/>
      <c r="HX821" s="2"/>
    </row>
    <row r="822" spans="100:232" ht="11.25">
      <c r="CV822" s="7"/>
      <c r="HT822" s="13"/>
      <c r="HX822" s="2"/>
    </row>
    <row r="823" spans="100:232" ht="11.25">
      <c r="CV823" s="7"/>
      <c r="HT823" s="13"/>
      <c r="HX823" s="2"/>
    </row>
    <row r="824" spans="100:232" ht="11.25">
      <c r="CV824" s="7"/>
      <c r="HT824" s="13"/>
      <c r="HX824" s="2"/>
    </row>
    <row r="825" spans="100:232" ht="11.25">
      <c r="CV825" s="7"/>
      <c r="HT825" s="13"/>
      <c r="HX825" s="2"/>
    </row>
    <row r="826" spans="100:232" ht="11.25">
      <c r="CV826" s="7"/>
      <c r="HT826" s="13"/>
      <c r="HX826" s="2"/>
    </row>
    <row r="827" spans="100:232" ht="11.25">
      <c r="CV827" s="7"/>
      <c r="HT827" s="13"/>
      <c r="HX827" s="2"/>
    </row>
    <row r="828" spans="100:232" ht="11.25">
      <c r="CV828" s="7"/>
      <c r="HT828" s="13"/>
      <c r="HX828" s="2"/>
    </row>
    <row r="829" spans="100:232" ht="11.25">
      <c r="CV829" s="7"/>
      <c r="HT829" s="13"/>
      <c r="HX829" s="2"/>
    </row>
    <row r="830" spans="100:232" ht="11.25">
      <c r="CV830" s="7"/>
      <c r="HT830" s="13"/>
      <c r="HX830" s="2"/>
    </row>
    <row r="831" spans="100:232" ht="11.25">
      <c r="CV831" s="7"/>
      <c r="HT831" s="13"/>
      <c r="HX831" s="2"/>
    </row>
    <row r="832" spans="100:232" ht="11.25">
      <c r="CV832" s="7"/>
      <c r="HT832" s="13"/>
      <c r="HX832" s="2"/>
    </row>
    <row r="833" spans="100:232" ht="11.25">
      <c r="CV833" s="7"/>
      <c r="HT833" s="13"/>
      <c r="HX833" s="2"/>
    </row>
    <row r="834" spans="100:232" ht="11.25">
      <c r="CV834" s="7"/>
      <c r="HT834" s="13"/>
      <c r="HX834" s="2"/>
    </row>
    <row r="835" spans="100:232" ht="11.25">
      <c r="CV835" s="7"/>
      <c r="HT835" s="13"/>
      <c r="HX835" s="2"/>
    </row>
    <row r="836" spans="100:232" ht="11.25">
      <c r="CV836" s="7"/>
      <c r="HT836" s="13"/>
      <c r="HX836" s="2"/>
    </row>
    <row r="837" spans="100:232" ht="11.25">
      <c r="CV837" s="7"/>
      <c r="HT837" s="13"/>
      <c r="HX837" s="2"/>
    </row>
    <row r="838" spans="100:232" ht="11.25">
      <c r="CV838" s="7"/>
      <c r="HT838" s="13"/>
      <c r="HX838" s="2"/>
    </row>
    <row r="839" spans="100:232" ht="11.25">
      <c r="CV839" s="7"/>
      <c r="HT839" s="13"/>
      <c r="HX839" s="2"/>
    </row>
    <row r="840" spans="100:232" ht="11.25">
      <c r="CV840" s="7"/>
      <c r="HT840" s="13"/>
      <c r="HX840" s="2"/>
    </row>
    <row r="841" spans="100:232" ht="11.25">
      <c r="CV841" s="7"/>
      <c r="HT841" s="13"/>
      <c r="HX841" s="2"/>
    </row>
    <row r="842" spans="100:232" ht="11.25">
      <c r="CV842" s="7"/>
      <c r="HT842" s="13"/>
      <c r="HX842" s="2"/>
    </row>
    <row r="843" spans="100:232" ht="11.25">
      <c r="CV843" s="7"/>
      <c r="HT843" s="13"/>
      <c r="HX843" s="2"/>
    </row>
    <row r="844" spans="100:232" ht="11.25">
      <c r="CV844" s="7"/>
      <c r="HT844" s="13"/>
      <c r="HX844" s="2"/>
    </row>
    <row r="845" spans="100:232" ht="11.25">
      <c r="CV845" s="7"/>
      <c r="HT845" s="13"/>
      <c r="HX845" s="2"/>
    </row>
    <row r="846" spans="100:232" ht="11.25">
      <c r="CV846" s="7"/>
      <c r="HT846" s="13"/>
      <c r="HX846" s="2"/>
    </row>
    <row r="847" spans="100:232" ht="11.25">
      <c r="CV847" s="7"/>
      <c r="HT847" s="13"/>
      <c r="HX847" s="2"/>
    </row>
    <row r="848" spans="100:232" ht="11.25">
      <c r="CV848" s="7"/>
      <c r="HT848" s="13"/>
      <c r="HX848" s="2"/>
    </row>
    <row r="849" spans="100:232" ht="11.25">
      <c r="CV849" s="7"/>
      <c r="HT849" s="13"/>
      <c r="HX849" s="2"/>
    </row>
    <row r="850" spans="100:232" ht="11.25">
      <c r="CV850" s="7"/>
      <c r="HT850" s="13"/>
      <c r="HX850" s="2"/>
    </row>
    <row r="851" spans="100:232" ht="11.25">
      <c r="CV851" s="7"/>
      <c r="HT851" s="13"/>
      <c r="HX851" s="2"/>
    </row>
    <row r="852" spans="100:232" ht="11.25">
      <c r="CV852" s="7"/>
      <c r="HT852" s="13"/>
      <c r="HX852" s="2"/>
    </row>
    <row r="853" spans="100:232" ht="11.25">
      <c r="CV853" s="7"/>
      <c r="HT853" s="13"/>
      <c r="HX853" s="2"/>
    </row>
    <row r="854" spans="100:232" ht="11.25">
      <c r="CV854" s="7"/>
      <c r="HT854" s="13"/>
      <c r="HX854" s="2"/>
    </row>
    <row r="855" spans="100:232" ht="11.25">
      <c r="CV855" s="7"/>
      <c r="HT855" s="13"/>
      <c r="HX855" s="2"/>
    </row>
    <row r="856" spans="100:232" ht="11.25">
      <c r="CV856" s="7"/>
      <c r="HT856" s="13"/>
      <c r="HX856" s="2"/>
    </row>
    <row r="857" spans="100:232" ht="11.25">
      <c r="CV857" s="7"/>
      <c r="HT857" s="13"/>
      <c r="HX857" s="2"/>
    </row>
    <row r="858" spans="100:232" ht="11.25">
      <c r="CV858" s="7"/>
      <c r="HT858" s="13"/>
      <c r="HX858" s="2"/>
    </row>
    <row r="859" spans="100:232" ht="11.25">
      <c r="CV859" s="7"/>
      <c r="HT859" s="13"/>
      <c r="HX859" s="2"/>
    </row>
    <row r="860" spans="100:232" ht="11.25">
      <c r="CV860" s="7"/>
      <c r="HT860" s="13"/>
      <c r="HX860" s="2"/>
    </row>
    <row r="861" spans="100:232" ht="11.25">
      <c r="CV861" s="7"/>
      <c r="HT861" s="13"/>
      <c r="HX861" s="2"/>
    </row>
    <row r="862" spans="100:232" ht="11.25">
      <c r="CV862" s="7"/>
      <c r="HT862" s="13"/>
      <c r="HX862" s="2"/>
    </row>
    <row r="863" spans="100:232" ht="11.25">
      <c r="CV863" s="7"/>
      <c r="HT863" s="13"/>
      <c r="HX863" s="2"/>
    </row>
    <row r="864" spans="100:232" ht="11.25">
      <c r="CV864" s="7"/>
      <c r="HT864" s="13"/>
      <c r="HX864" s="2"/>
    </row>
    <row r="865" spans="100:232" ht="11.25">
      <c r="CV865" s="7"/>
      <c r="HT865" s="13"/>
      <c r="HX865" s="2"/>
    </row>
    <row r="866" spans="100:232" ht="11.25">
      <c r="CV866" s="7"/>
      <c r="HT866" s="13"/>
      <c r="HX866" s="2"/>
    </row>
    <row r="867" spans="100:232" ht="11.25">
      <c r="CV867" s="7"/>
      <c r="HT867" s="13"/>
      <c r="HX867" s="2"/>
    </row>
    <row r="868" spans="100:232" ht="11.25">
      <c r="CV868" s="7"/>
      <c r="HT868" s="13"/>
      <c r="HX868" s="2"/>
    </row>
    <row r="869" spans="100:232" ht="11.25">
      <c r="CV869" s="7"/>
      <c r="HT869" s="13"/>
      <c r="HX869" s="2"/>
    </row>
    <row r="870" spans="100:232" ht="11.25">
      <c r="CV870" s="7"/>
      <c r="HT870" s="13"/>
      <c r="HX870" s="2"/>
    </row>
    <row r="871" spans="100:232" ht="11.25">
      <c r="CV871" s="7"/>
      <c r="HT871" s="13"/>
      <c r="HX871" s="2"/>
    </row>
    <row r="872" spans="100:232" ht="11.25">
      <c r="CV872" s="7"/>
      <c r="HT872" s="13"/>
      <c r="HX872" s="2"/>
    </row>
    <row r="873" spans="100:232" ht="11.25">
      <c r="CV873" s="7"/>
      <c r="HT873" s="13"/>
      <c r="HX873" s="2"/>
    </row>
    <row r="874" spans="100:232" ht="11.25">
      <c r="CV874" s="7"/>
      <c r="HT874" s="13"/>
      <c r="HX874" s="2"/>
    </row>
    <row r="875" spans="100:232" ht="11.25">
      <c r="CV875" s="7"/>
      <c r="HT875" s="13"/>
      <c r="HX875" s="2"/>
    </row>
    <row r="876" spans="100:232" ht="11.25">
      <c r="CV876" s="7"/>
      <c r="HT876" s="13"/>
      <c r="HX876" s="2"/>
    </row>
    <row r="877" spans="100:232" ht="11.25">
      <c r="CV877" s="7"/>
      <c r="HT877" s="13"/>
      <c r="HX877" s="2"/>
    </row>
    <row r="878" spans="100:232" ht="11.25">
      <c r="CV878" s="7"/>
      <c r="HX878" s="2"/>
    </row>
    <row r="879" spans="100:232" ht="11.25">
      <c r="CV879" s="7"/>
      <c r="HX879" s="2"/>
    </row>
    <row r="880" spans="100:232" ht="11.25">
      <c r="CV880" s="7"/>
      <c r="HX880" s="2"/>
    </row>
    <row r="881" spans="100:232" ht="11.25">
      <c r="CV881" s="7"/>
      <c r="HX881" s="2"/>
    </row>
    <row r="882" spans="100:232" ht="11.25">
      <c r="CV882" s="7"/>
      <c r="HX882" s="2"/>
    </row>
    <row r="883" spans="100:232" ht="11.25">
      <c r="CV883" s="7"/>
      <c r="HX883" s="2"/>
    </row>
    <row r="884" spans="100:232" ht="11.25">
      <c r="CV884" s="7"/>
      <c r="HX884" s="2"/>
    </row>
    <row r="885" spans="100:232" ht="11.25">
      <c r="CV885" s="7"/>
      <c r="HX885" s="2"/>
    </row>
    <row r="886" spans="100:232" ht="11.25">
      <c r="CV886" s="7"/>
      <c r="HX886" s="2"/>
    </row>
    <row r="887" spans="100:232" ht="11.25">
      <c r="CV887" s="7"/>
      <c r="HX887" s="2"/>
    </row>
    <row r="888" spans="100:232" ht="11.25">
      <c r="CV888" s="7"/>
      <c r="HX888" s="2"/>
    </row>
    <row r="889" spans="100:232" ht="11.25">
      <c r="CV889" s="7"/>
      <c r="HX889" s="2"/>
    </row>
    <row r="890" spans="100:232" ht="11.25">
      <c r="CV890" s="7"/>
      <c r="HX890" s="2"/>
    </row>
    <row r="891" spans="100:232" ht="11.25">
      <c r="CV891" s="7"/>
      <c r="HX891" s="2"/>
    </row>
    <row r="892" spans="100:232" ht="11.25">
      <c r="CV892" s="7"/>
      <c r="HX892" s="2"/>
    </row>
    <row r="893" spans="100:232" ht="11.25">
      <c r="CV893" s="7"/>
      <c r="HX893" s="2"/>
    </row>
    <row r="894" spans="100:232" ht="11.25">
      <c r="CV894" s="7"/>
      <c r="HX894" s="2"/>
    </row>
    <row r="895" spans="100:232" ht="11.25">
      <c r="CV895" s="7"/>
      <c r="HX895" s="2"/>
    </row>
    <row r="896" spans="100:232" ht="11.25">
      <c r="CV896" s="7"/>
      <c r="HX896" s="2"/>
    </row>
    <row r="897" spans="100:232" ht="11.25">
      <c r="CV897" s="7"/>
      <c r="HX897" s="2"/>
    </row>
    <row r="898" spans="100:232" ht="11.25">
      <c r="CV898" s="7"/>
      <c r="HX898" s="2"/>
    </row>
    <row r="899" spans="100:232" ht="11.25">
      <c r="CV899" s="7"/>
      <c r="HX899" s="2"/>
    </row>
    <row r="900" spans="100:232" ht="11.25">
      <c r="CV900" s="7"/>
      <c r="HX900" s="2"/>
    </row>
    <row r="901" spans="100:232" ht="11.25">
      <c r="CV901" s="7"/>
      <c r="HX901" s="2"/>
    </row>
    <row r="902" spans="100:232" ht="11.25">
      <c r="CV902" s="7"/>
      <c r="HX902" s="2"/>
    </row>
    <row r="903" spans="100:232" ht="11.25">
      <c r="CV903" s="7"/>
      <c r="HX903" s="2"/>
    </row>
    <row r="904" spans="100:232" ht="11.25">
      <c r="CV904" s="7"/>
      <c r="HX904" s="2"/>
    </row>
    <row r="905" spans="100:232" ht="11.25">
      <c r="CV905" s="7"/>
      <c r="HX905" s="2"/>
    </row>
    <row r="906" spans="100:232" ht="11.25">
      <c r="CV906" s="7"/>
      <c r="HX906" s="2"/>
    </row>
    <row r="907" spans="100:232" ht="11.25">
      <c r="CV907" s="7"/>
      <c r="HX907" s="2"/>
    </row>
    <row r="908" spans="100:232" ht="11.25">
      <c r="CV908" s="7"/>
      <c r="HX908" s="2"/>
    </row>
    <row r="909" spans="100:232" ht="11.25">
      <c r="CV909" s="7"/>
      <c r="HX909" s="2"/>
    </row>
    <row r="910" spans="100:232" ht="11.25">
      <c r="CV910" s="7"/>
      <c r="HX910" s="2"/>
    </row>
    <row r="911" spans="100:232" ht="11.25">
      <c r="CV911" s="7"/>
      <c r="HX911" s="2"/>
    </row>
    <row r="912" spans="100:232" ht="11.25">
      <c r="CV912" s="7"/>
      <c r="HX912" s="2"/>
    </row>
    <row r="913" spans="100:232" ht="11.25">
      <c r="CV913" s="7"/>
      <c r="HX913" s="2"/>
    </row>
    <row r="914" spans="100:232" ht="11.25">
      <c r="CV914" s="7"/>
      <c r="HX914" s="2"/>
    </row>
    <row r="915" spans="100:232" ht="11.25">
      <c r="CV915" s="7"/>
      <c r="HX915" s="2"/>
    </row>
    <row r="916" spans="100:232" ht="11.25">
      <c r="CV916" s="7"/>
      <c r="HX916" s="2"/>
    </row>
    <row r="917" spans="100:232" ht="11.25">
      <c r="CV917" s="7"/>
      <c r="HX917" s="2"/>
    </row>
    <row r="918" spans="100:232" ht="11.25">
      <c r="CV918" s="7"/>
      <c r="HX918" s="2"/>
    </row>
    <row r="919" spans="100:232" ht="11.25">
      <c r="CV919" s="7"/>
      <c r="HX919" s="2"/>
    </row>
    <row r="920" spans="100:232" ht="11.25">
      <c r="CV920" s="7"/>
      <c r="HX920" s="2"/>
    </row>
    <row r="921" spans="100:232" ht="11.25">
      <c r="CV921" s="7"/>
      <c r="HX921" s="2"/>
    </row>
    <row r="922" spans="100:232" ht="11.25">
      <c r="CV922" s="7"/>
      <c r="HX922" s="2"/>
    </row>
    <row r="923" spans="100:232" ht="11.25">
      <c r="CV923" s="7"/>
      <c r="HX923" s="2"/>
    </row>
    <row r="924" spans="100:232" ht="11.25">
      <c r="CV924" s="7"/>
      <c r="HX924" s="2"/>
    </row>
    <row r="925" spans="100:232" ht="11.25">
      <c r="CV925" s="7"/>
      <c r="HX925" s="2"/>
    </row>
    <row r="926" spans="100:232" ht="11.25">
      <c r="CV926" s="7"/>
      <c r="HX926" s="2"/>
    </row>
    <row r="927" spans="100:232" ht="11.25">
      <c r="CV927" s="7"/>
      <c r="HX927" s="2"/>
    </row>
    <row r="928" spans="100:232" ht="11.25">
      <c r="CV928" s="7"/>
      <c r="HX928" s="2"/>
    </row>
    <row r="929" spans="100:232" ht="11.25">
      <c r="CV929" s="7"/>
      <c r="HX929" s="2"/>
    </row>
    <row r="930" spans="100:232" ht="11.25">
      <c r="CV930" s="7"/>
      <c r="HX930" s="2"/>
    </row>
    <row r="931" spans="100:232" ht="11.25">
      <c r="CV931" s="7"/>
      <c r="HX931" s="2"/>
    </row>
    <row r="932" spans="100:232" ht="11.25">
      <c r="CV932" s="7"/>
      <c r="HX932" s="2"/>
    </row>
    <row r="933" spans="100:232" ht="11.25">
      <c r="CV933" s="7"/>
      <c r="HX933" s="2"/>
    </row>
    <row r="934" spans="100:232" ht="11.25">
      <c r="CV934" s="7"/>
      <c r="HX934" s="2"/>
    </row>
    <row r="935" spans="100:232" ht="11.25">
      <c r="CV935" s="7"/>
      <c r="HX935" s="2"/>
    </row>
    <row r="936" spans="100:232" ht="11.25">
      <c r="CV936" s="7"/>
      <c r="HX936" s="2"/>
    </row>
    <row r="937" spans="100:232" ht="11.25">
      <c r="CV937" s="7"/>
      <c r="HX937" s="2"/>
    </row>
    <row r="938" spans="100:232" ht="11.25">
      <c r="CV938" s="7"/>
      <c r="HX938" s="2"/>
    </row>
    <row r="939" spans="100:232" ht="11.25">
      <c r="CV939" s="7"/>
      <c r="HX939" s="2"/>
    </row>
    <row r="940" spans="100:232" ht="11.25">
      <c r="CV940" s="7"/>
      <c r="HX940" s="2"/>
    </row>
    <row r="941" spans="100:232" ht="11.25">
      <c r="CV941" s="7"/>
      <c r="HX941" s="2"/>
    </row>
    <row r="942" spans="100:232" ht="11.25">
      <c r="CV942" s="7"/>
      <c r="HX942" s="2"/>
    </row>
    <row r="943" spans="100:232" ht="11.25">
      <c r="CV943" s="7"/>
      <c r="HX943" s="2"/>
    </row>
    <row r="944" spans="100:232" ht="11.25">
      <c r="CV944" s="7"/>
      <c r="HX944" s="2"/>
    </row>
    <row r="945" spans="100:232" ht="11.25">
      <c r="CV945" s="7"/>
      <c r="HX945" s="2"/>
    </row>
    <row r="946" spans="100:232" ht="11.25">
      <c r="CV946" s="7"/>
      <c r="HX946" s="2"/>
    </row>
    <row r="947" spans="100:232" ht="11.25">
      <c r="CV947" s="7"/>
      <c r="HX947" s="2"/>
    </row>
    <row r="948" spans="100:232" ht="11.25">
      <c r="CV948" s="7"/>
      <c r="HX948" s="2"/>
    </row>
    <row r="949" spans="100:232" ht="11.25">
      <c r="CV949" s="7"/>
      <c r="HX949" s="2"/>
    </row>
    <row r="950" spans="100:232" ht="11.25">
      <c r="CV950" s="7"/>
      <c r="HX950" s="2"/>
    </row>
    <row r="951" spans="100:232" ht="11.25">
      <c r="CV951" s="7"/>
      <c r="HX951" s="2"/>
    </row>
    <row r="952" spans="100:232" ht="11.25">
      <c r="CV952" s="7"/>
      <c r="HX952" s="2"/>
    </row>
    <row r="953" spans="100:232" ht="11.25">
      <c r="CV953" s="7"/>
      <c r="HX953" s="2"/>
    </row>
    <row r="954" spans="100:232" ht="11.25">
      <c r="CV954" s="7"/>
      <c r="HX954" s="2"/>
    </row>
    <row r="955" spans="100:232" ht="11.25">
      <c r="CV955" s="7"/>
      <c r="HX955" s="2"/>
    </row>
    <row r="956" spans="100:232" ht="11.25">
      <c r="CV956" s="7"/>
      <c r="HX956" s="2"/>
    </row>
    <row r="957" spans="100:232" ht="11.25">
      <c r="CV957" s="7"/>
      <c r="HX957" s="2"/>
    </row>
    <row r="958" spans="100:232" ht="11.25">
      <c r="CV958" s="7"/>
      <c r="HX958" s="2"/>
    </row>
    <row r="959" spans="100:232" ht="11.25">
      <c r="CV959" s="7"/>
      <c r="HX959" s="2"/>
    </row>
    <row r="960" spans="100:232" ht="11.25">
      <c r="CV960" s="7"/>
      <c r="HX960" s="2"/>
    </row>
    <row r="961" spans="100:232" ht="11.25">
      <c r="CV961" s="7"/>
      <c r="HX961" s="2"/>
    </row>
    <row r="962" spans="100:232" ht="11.25">
      <c r="CV962" s="7"/>
      <c r="HX962" s="2"/>
    </row>
    <row r="963" spans="100:232" ht="11.25">
      <c r="CV963" s="7"/>
      <c r="HX963" s="2"/>
    </row>
    <row r="964" spans="100:232" ht="11.25">
      <c r="CV964" s="7"/>
      <c r="HX964" s="2"/>
    </row>
    <row r="965" spans="100:232" ht="11.25">
      <c r="CV965" s="7"/>
      <c r="HX965" s="2"/>
    </row>
    <row r="966" spans="100:232" ht="11.25">
      <c r="CV966" s="7"/>
      <c r="HX966" s="2"/>
    </row>
    <row r="967" spans="100:232" ht="11.25">
      <c r="CV967" s="7"/>
      <c r="HX967" s="2"/>
    </row>
    <row r="968" spans="100:232" ht="11.25">
      <c r="CV968" s="7"/>
      <c r="HX968" s="2"/>
    </row>
    <row r="969" spans="100:232" ht="11.25">
      <c r="CV969" s="7"/>
      <c r="HX969" s="2"/>
    </row>
    <row r="970" spans="100:232" ht="11.25">
      <c r="CV970" s="7"/>
      <c r="HX970" s="2"/>
    </row>
    <row r="971" spans="100:232" ht="11.25">
      <c r="CV971" s="7"/>
      <c r="HX971" s="2"/>
    </row>
    <row r="972" spans="100:232" ht="11.25">
      <c r="CV972" s="7"/>
      <c r="HX972" s="2"/>
    </row>
    <row r="973" spans="100:232" ht="11.25">
      <c r="CV973" s="7"/>
      <c r="HX973" s="2"/>
    </row>
    <row r="974" spans="100:232" ht="11.25">
      <c r="CV974" s="7"/>
      <c r="HX974" s="2"/>
    </row>
    <row r="975" spans="100:232" ht="11.25">
      <c r="CV975" s="7"/>
      <c r="HX975" s="2"/>
    </row>
    <row r="976" spans="100:232" ht="11.25">
      <c r="CV976" s="7"/>
      <c r="HX976" s="2"/>
    </row>
    <row r="977" spans="100:232" ht="11.25">
      <c r="CV977" s="7"/>
      <c r="HX977" s="2"/>
    </row>
    <row r="978" spans="100:232" ht="11.25">
      <c r="CV978" s="7"/>
      <c r="HX978" s="2"/>
    </row>
    <row r="979" spans="100:232" ht="11.25">
      <c r="CV979" s="7"/>
      <c r="HX979" s="2"/>
    </row>
    <row r="980" spans="100:232" ht="11.25">
      <c r="CV980" s="7"/>
      <c r="HX980" s="2"/>
    </row>
    <row r="981" spans="100:232" ht="11.25">
      <c r="CV981" s="7"/>
      <c r="HX981" s="2"/>
    </row>
    <row r="982" spans="100:232" ht="11.25">
      <c r="CV982" s="7"/>
      <c r="HX982" s="2"/>
    </row>
    <row r="983" spans="100:232" ht="11.25">
      <c r="CV983" s="7"/>
      <c r="HX983" s="2"/>
    </row>
    <row r="984" spans="100:232" ht="11.25">
      <c r="CV984" s="7"/>
      <c r="HX984" s="2"/>
    </row>
    <row r="985" spans="100:232" ht="11.25">
      <c r="CV985" s="7"/>
      <c r="HX985" s="2"/>
    </row>
    <row r="986" spans="100:232" ht="11.25">
      <c r="CV986" s="7"/>
      <c r="HX986" s="2"/>
    </row>
    <row r="987" spans="100:232" ht="11.25">
      <c r="CV987" s="7"/>
      <c r="HX987" s="2"/>
    </row>
    <row r="988" spans="100:232" ht="11.25">
      <c r="CV988" s="7"/>
      <c r="HX988" s="2"/>
    </row>
    <row r="989" spans="100:232" ht="11.25">
      <c r="CV989" s="7"/>
      <c r="HX989" s="2"/>
    </row>
    <row r="990" spans="100:232" ht="11.25">
      <c r="CV990" s="7"/>
      <c r="HX990" s="2"/>
    </row>
    <row r="991" spans="100:232" ht="11.25">
      <c r="CV991" s="7"/>
      <c r="HX991" s="2"/>
    </row>
    <row r="992" spans="100:232" ht="11.25">
      <c r="CV992" s="7"/>
      <c r="HX992" s="2"/>
    </row>
    <row r="993" spans="100:232" ht="11.25">
      <c r="CV993" s="7"/>
      <c r="HX993" s="2"/>
    </row>
    <row r="994" spans="100:232" ht="11.25">
      <c r="CV994" s="7"/>
      <c r="HX994" s="2"/>
    </row>
    <row r="995" spans="100:232" ht="11.25">
      <c r="CV995" s="7"/>
      <c r="HX995" s="2"/>
    </row>
    <row r="996" spans="100:232" ht="11.25">
      <c r="CV996" s="7"/>
      <c r="HX996" s="2"/>
    </row>
    <row r="997" spans="100:232" ht="11.25">
      <c r="CV997" s="7"/>
      <c r="HX997" s="2"/>
    </row>
    <row r="998" spans="100:232" ht="11.25">
      <c r="CV998" s="7"/>
      <c r="HX998" s="2"/>
    </row>
    <row r="999" spans="100:232" ht="11.25">
      <c r="CV999" s="7"/>
      <c r="HX999" s="2"/>
    </row>
    <row r="1000" spans="100:232" ht="11.25">
      <c r="CV1000" s="7"/>
      <c r="HX1000" s="2"/>
    </row>
    <row r="1001" spans="100:232" ht="11.25">
      <c r="CV1001" s="7"/>
      <c r="HX1001" s="2"/>
    </row>
    <row r="1002" spans="100:232" ht="11.25">
      <c r="CV1002" s="7"/>
      <c r="HX1002" s="2"/>
    </row>
    <row r="1003" spans="100:232" ht="11.25">
      <c r="CV1003" s="7"/>
      <c r="HX1003" s="2"/>
    </row>
    <row r="1004" spans="100:232" ht="11.25">
      <c r="CV1004" s="7"/>
      <c r="HX1004" s="2"/>
    </row>
    <row r="1005" spans="100:232" ht="11.25">
      <c r="CV1005" s="7"/>
      <c r="HX1005" s="2"/>
    </row>
    <row r="1006" spans="100:232" ht="11.25">
      <c r="CV1006" s="7"/>
      <c r="HX1006" s="2"/>
    </row>
    <row r="1007" spans="100:232" ht="11.25">
      <c r="CV1007" s="7"/>
      <c r="HX1007" s="2"/>
    </row>
    <row r="1008" spans="100:232" ht="11.25">
      <c r="CV1008" s="7"/>
      <c r="HX1008" s="2"/>
    </row>
    <row r="1009" spans="100:232" ht="11.25">
      <c r="CV1009" s="7"/>
      <c r="HX1009" s="2"/>
    </row>
    <row r="1010" spans="100:232" ht="11.25">
      <c r="CV1010" s="7"/>
      <c r="HX1010" s="2"/>
    </row>
    <row r="1011" spans="100:232" ht="11.25">
      <c r="CV1011" s="7"/>
      <c r="HX1011" s="2"/>
    </row>
    <row r="1012" spans="100:232" ht="11.25">
      <c r="CV1012" s="7"/>
      <c r="HX1012" s="2"/>
    </row>
    <row r="1013" spans="100:232" ht="11.25">
      <c r="CV1013" s="7"/>
      <c r="HX1013" s="2"/>
    </row>
    <row r="1014" spans="100:232" ht="11.25">
      <c r="CV1014" s="7"/>
      <c r="HX1014" s="2"/>
    </row>
    <row r="1015" spans="100:232" ht="11.25">
      <c r="CV1015" s="7"/>
      <c r="HX1015" s="2"/>
    </row>
    <row r="1016" spans="100:232" ht="11.25">
      <c r="CV1016" s="7"/>
      <c r="HX1016" s="2"/>
    </row>
    <row r="1017" spans="100:232" ht="11.25">
      <c r="CV1017" s="7"/>
      <c r="HX1017" s="2"/>
    </row>
    <row r="1018" spans="100:232" ht="11.25">
      <c r="CV1018" s="7"/>
      <c r="HX1018" s="2"/>
    </row>
    <row r="1019" spans="100:232" ht="11.25">
      <c r="CV1019" s="7"/>
      <c r="HX1019" s="2"/>
    </row>
    <row r="1020" spans="100:232" ht="11.25">
      <c r="CV1020" s="7"/>
      <c r="HX1020" s="2"/>
    </row>
    <row r="1021" spans="100:232" ht="11.25">
      <c r="CV1021" s="7"/>
      <c r="HX1021" s="2"/>
    </row>
    <row r="1022" spans="100:232" ht="11.25">
      <c r="CV1022" s="7"/>
      <c r="HX1022" s="2"/>
    </row>
    <row r="1023" spans="100:232" ht="11.25">
      <c r="CV1023" s="7"/>
      <c r="HX1023" s="2"/>
    </row>
    <row r="1024" spans="100:232" ht="11.25">
      <c r="CV1024" s="7"/>
      <c r="HX1024" s="2"/>
    </row>
    <row r="1025" spans="100:232" ht="11.25">
      <c r="CV1025" s="7"/>
      <c r="HX1025" s="2"/>
    </row>
    <row r="1026" spans="100:232" ht="11.25">
      <c r="CV1026" s="7"/>
      <c r="HX1026" s="2"/>
    </row>
    <row r="1027" spans="100:232" ht="11.25">
      <c r="CV1027" s="7"/>
      <c r="HX1027" s="2"/>
    </row>
    <row r="1028" spans="100:232" ht="11.25">
      <c r="CV1028" s="7"/>
      <c r="HX1028" s="2"/>
    </row>
    <row r="1029" spans="100:232" ht="11.25">
      <c r="CV1029" s="7"/>
      <c r="HX1029" s="2"/>
    </row>
    <row r="1030" spans="100:232" ht="11.25">
      <c r="CV1030" s="7"/>
      <c r="HX1030" s="2"/>
    </row>
    <row r="1031" spans="100:232" ht="11.25">
      <c r="CV1031" s="7"/>
      <c r="HX1031" s="2"/>
    </row>
    <row r="1032" spans="100:232" ht="11.25">
      <c r="CV1032" s="7"/>
      <c r="HX1032" s="2"/>
    </row>
    <row r="1033" spans="100:232" ht="11.25">
      <c r="CV1033" s="7"/>
      <c r="HX1033" s="2"/>
    </row>
    <row r="1034" spans="100:232" ht="11.25">
      <c r="CV1034" s="7"/>
      <c r="HX1034" s="2"/>
    </row>
    <row r="1035" spans="100:232" ht="11.25">
      <c r="CV1035" s="7"/>
      <c r="HX1035" s="2"/>
    </row>
    <row r="1036" spans="100:232" ht="11.25">
      <c r="CV1036" s="7"/>
      <c r="HX1036" s="2"/>
    </row>
    <row r="1037" spans="100:232" ht="11.25">
      <c r="CV1037" s="7"/>
      <c r="HX1037" s="2"/>
    </row>
    <row r="1038" spans="100:232" ht="11.25">
      <c r="CV1038" s="7"/>
      <c r="HX1038" s="2"/>
    </row>
    <row r="1039" spans="100:232" ht="11.25">
      <c r="CV1039" s="7"/>
      <c r="HX1039" s="2"/>
    </row>
    <row r="1040" spans="100:232" ht="11.25">
      <c r="CV1040" s="7"/>
      <c r="HX1040" s="2"/>
    </row>
    <row r="1041" spans="100:232" ht="11.25">
      <c r="CV1041" s="7"/>
      <c r="HX1041" s="2"/>
    </row>
    <row r="1042" spans="100:232" ht="11.25">
      <c r="CV1042" s="7"/>
      <c r="HX1042" s="2"/>
    </row>
    <row r="1043" spans="100:232" ht="11.25">
      <c r="CV1043" s="7"/>
      <c r="HX1043" s="2"/>
    </row>
    <row r="1044" spans="100:232" ht="11.25">
      <c r="CV1044" s="7"/>
      <c r="HX1044" s="2"/>
    </row>
    <row r="1045" spans="100:232" ht="11.25">
      <c r="CV1045" s="7"/>
      <c r="HX1045" s="2"/>
    </row>
    <row r="1046" spans="100:232" ht="11.25">
      <c r="CV1046" s="7"/>
      <c r="HX1046" s="2"/>
    </row>
    <row r="1047" spans="100:232" ht="11.25">
      <c r="CV1047" s="7"/>
      <c r="HX1047" s="2"/>
    </row>
    <row r="1048" spans="100:232" ht="11.25">
      <c r="CV1048" s="7"/>
      <c r="HX1048" s="2"/>
    </row>
    <row r="1049" spans="100:232" ht="11.25">
      <c r="CV1049" s="7"/>
      <c r="HX1049" s="2"/>
    </row>
    <row r="1050" spans="100:232" ht="11.25">
      <c r="CV1050" s="7"/>
      <c r="HX1050" s="2"/>
    </row>
    <row r="1051" spans="100:232" ht="11.25">
      <c r="CV1051" s="7"/>
      <c r="HX1051" s="2"/>
    </row>
    <row r="1052" spans="100:232" ht="11.25">
      <c r="CV1052" s="7"/>
      <c r="HX1052" s="2"/>
    </row>
    <row r="1053" spans="100:232" ht="11.25">
      <c r="CV1053" s="7"/>
      <c r="HX1053" s="2"/>
    </row>
    <row r="1054" spans="100:232" ht="11.25">
      <c r="CV1054" s="7"/>
      <c r="HX1054" s="2"/>
    </row>
    <row r="1055" spans="100:232" ht="11.25">
      <c r="CV1055" s="7"/>
      <c r="HX1055" s="2"/>
    </row>
    <row r="1056" spans="100:232" ht="11.25">
      <c r="CV1056" s="7"/>
      <c r="HX1056" s="2"/>
    </row>
    <row r="1057" spans="100:232" ht="11.25">
      <c r="CV1057" s="7"/>
      <c r="HX1057" s="2"/>
    </row>
    <row r="1058" spans="100:232" ht="11.25">
      <c r="CV1058" s="7"/>
      <c r="HX1058" s="2"/>
    </row>
    <row r="1059" spans="100:232" ht="11.25">
      <c r="CV1059" s="7"/>
      <c r="HX1059" s="2"/>
    </row>
    <row r="1060" spans="100:232" ht="11.25">
      <c r="CV1060" s="7"/>
      <c r="HX1060" s="2"/>
    </row>
    <row r="1061" spans="100:232" ht="11.25">
      <c r="CV1061" s="7"/>
      <c r="HX1061" s="2"/>
    </row>
    <row r="1062" spans="100:232" ht="11.25">
      <c r="CV1062" s="7"/>
      <c r="HX1062" s="2"/>
    </row>
    <row r="1063" spans="100:232" ht="11.25">
      <c r="CV1063" s="7"/>
      <c r="HX1063" s="2"/>
    </row>
    <row r="1064" spans="100:232" ht="11.25">
      <c r="CV1064" s="7"/>
      <c r="HX1064" s="2"/>
    </row>
    <row r="1065" spans="100:232" ht="11.25">
      <c r="CV1065" s="7"/>
      <c r="HX1065" s="2"/>
    </row>
    <row r="1066" spans="100:232" ht="11.25">
      <c r="CV1066" s="7"/>
      <c r="HX1066" s="2"/>
    </row>
    <row r="1067" spans="100:232" ht="11.25">
      <c r="CV1067" s="7"/>
      <c r="HX1067" s="2"/>
    </row>
    <row r="1068" spans="100:232" ht="11.25">
      <c r="CV1068" s="7"/>
      <c r="HX1068" s="2"/>
    </row>
    <row r="1069" spans="100:232" ht="11.25">
      <c r="CV1069" s="7"/>
      <c r="HX1069" s="2"/>
    </row>
    <row r="1070" spans="100:232" ht="11.25">
      <c r="CV1070" s="7"/>
      <c r="HX1070" s="2"/>
    </row>
    <row r="1071" spans="100:232" ht="11.25">
      <c r="CV1071" s="7"/>
      <c r="HX1071" s="2"/>
    </row>
    <row r="1072" spans="100:232" ht="11.25">
      <c r="CV1072" s="7"/>
      <c r="HX1072" s="2"/>
    </row>
    <row r="1073" spans="100:232" ht="11.25">
      <c r="CV1073" s="7"/>
      <c r="HX1073" s="2"/>
    </row>
    <row r="1074" spans="100:232" ht="11.25">
      <c r="CV1074" s="7"/>
      <c r="HX1074" s="2"/>
    </row>
    <row r="1075" spans="100:232" ht="11.25">
      <c r="CV1075" s="7"/>
      <c r="HX1075" s="2"/>
    </row>
    <row r="1076" spans="100:232" ht="11.25">
      <c r="CV1076" s="7"/>
      <c r="HX1076" s="2"/>
    </row>
    <row r="1077" spans="100:232" ht="11.25">
      <c r="CV1077" s="7"/>
      <c r="HX1077" s="2"/>
    </row>
    <row r="1078" spans="100:232" ht="11.25">
      <c r="CV1078" s="7"/>
      <c r="HX1078" s="2"/>
    </row>
    <row r="1079" spans="100:232" ht="11.25">
      <c r="CV1079" s="7"/>
      <c r="HX1079" s="2"/>
    </row>
    <row r="1080" spans="100:232" ht="11.25">
      <c r="CV1080" s="7"/>
      <c r="HX1080" s="2"/>
    </row>
    <row r="1081" spans="100:232" ht="11.25">
      <c r="CV1081" s="7"/>
      <c r="HX1081" s="2"/>
    </row>
    <row r="1082" spans="100:232" ht="11.25">
      <c r="CV1082" s="7"/>
      <c r="HX1082" s="2"/>
    </row>
    <row r="1083" spans="100:232" ht="11.25">
      <c r="CV1083" s="7"/>
      <c r="HX1083" s="2"/>
    </row>
    <row r="1084" spans="100:232" ht="11.25">
      <c r="CV1084" s="7"/>
      <c r="HX1084" s="2"/>
    </row>
    <row r="1085" spans="100:232" ht="11.25">
      <c r="CV1085" s="7"/>
      <c r="HX1085" s="2"/>
    </row>
    <row r="1086" spans="100:232" ht="11.25">
      <c r="CV1086" s="7"/>
      <c r="HX1086" s="2"/>
    </row>
    <row r="1087" spans="100:232" ht="11.25">
      <c r="CV1087" s="7"/>
      <c r="HX1087" s="2"/>
    </row>
    <row r="1088" spans="100:232" ht="11.25">
      <c r="CV1088" s="7"/>
      <c r="HX1088" s="2"/>
    </row>
    <row r="1089" spans="100:232" ht="11.25">
      <c r="CV1089" s="7"/>
      <c r="HX1089" s="2"/>
    </row>
    <row r="1090" spans="100:232" ht="11.25">
      <c r="CV1090" s="7"/>
      <c r="HX1090" s="2"/>
    </row>
    <row r="1091" spans="100:232" ht="11.25">
      <c r="CV1091" s="7"/>
      <c r="HX1091" s="2"/>
    </row>
    <row r="1092" spans="100:232" ht="11.25">
      <c r="CV1092" s="7"/>
      <c r="HX1092" s="2"/>
    </row>
    <row r="1093" spans="100:232" ht="11.25">
      <c r="CV1093" s="7"/>
      <c r="HX1093" s="2"/>
    </row>
    <row r="1094" spans="100:232" ht="11.25">
      <c r="CV1094" s="7"/>
      <c r="HX1094" s="2"/>
    </row>
    <row r="1095" spans="100:232" ht="11.25">
      <c r="CV1095" s="7"/>
      <c r="HX1095" s="2"/>
    </row>
    <row r="1096" spans="100:232" ht="11.25">
      <c r="CV1096" s="7"/>
      <c r="HX1096" s="2"/>
    </row>
    <row r="1097" spans="100:232" ht="11.25">
      <c r="CV1097" s="7"/>
      <c r="HX1097" s="2"/>
    </row>
    <row r="1098" spans="100:232" ht="11.25">
      <c r="CV1098" s="7"/>
      <c r="HX1098" s="2"/>
    </row>
    <row r="1099" spans="100:232" ht="11.25">
      <c r="CV1099" s="7"/>
      <c r="HX1099" s="2"/>
    </row>
    <row r="1100" spans="100:232" ht="11.25">
      <c r="CV1100" s="7"/>
      <c r="HX1100" s="2"/>
    </row>
    <row r="1101" spans="100:232" ht="11.25">
      <c r="CV1101" s="7"/>
      <c r="HX1101" s="2"/>
    </row>
    <row r="1102" spans="100:232" ht="11.25">
      <c r="CV1102" s="7"/>
      <c r="HX1102" s="2"/>
    </row>
    <row r="1103" spans="100:232" ht="11.25">
      <c r="CV1103" s="7"/>
      <c r="HX1103" s="2"/>
    </row>
    <row r="1104" spans="100:232" ht="11.25">
      <c r="CV1104" s="7"/>
      <c r="HX1104" s="2"/>
    </row>
    <row r="1105" spans="100:232" ht="11.25">
      <c r="CV1105" s="7"/>
      <c r="HX1105" s="2"/>
    </row>
    <row r="1106" spans="100:232" ht="11.25">
      <c r="CV1106" s="7"/>
      <c r="HX1106" s="2"/>
    </row>
    <row r="1107" spans="100:232" ht="11.25">
      <c r="CV1107" s="7"/>
      <c r="HX1107" s="2"/>
    </row>
    <row r="1108" spans="100:232" ht="11.25">
      <c r="CV1108" s="7"/>
      <c r="HX1108" s="2"/>
    </row>
    <row r="1109" spans="100:232" ht="11.25">
      <c r="CV1109" s="7"/>
      <c r="HX1109" s="2"/>
    </row>
    <row r="1110" spans="100:232" ht="11.25">
      <c r="CV1110" s="7"/>
      <c r="HX1110" s="2"/>
    </row>
    <row r="1111" spans="100:232" ht="11.25">
      <c r="CV1111" s="7"/>
      <c r="HX1111" s="2"/>
    </row>
    <row r="1112" spans="100:232" ht="11.25">
      <c r="CV1112" s="7"/>
      <c r="HX1112" s="2"/>
    </row>
    <row r="1113" spans="100:232" ht="11.25">
      <c r="CV1113" s="7"/>
      <c r="HX1113" s="2"/>
    </row>
    <row r="1114" spans="100:232" ht="11.25">
      <c r="CV1114" s="7"/>
      <c r="HX1114" s="2"/>
    </row>
    <row r="1115" spans="100:232" ht="11.25">
      <c r="CV1115" s="7"/>
      <c r="HX1115" s="2"/>
    </row>
    <row r="1116" spans="100:232" ht="11.25">
      <c r="CV1116" s="7"/>
      <c r="HX1116" s="2"/>
    </row>
    <row r="1117" spans="100:232" ht="11.25">
      <c r="CV1117" s="7"/>
      <c r="HX1117" s="2"/>
    </row>
    <row r="1118" spans="100:232" ht="11.25">
      <c r="CV1118" s="7"/>
      <c r="HX1118" s="2"/>
    </row>
    <row r="1119" spans="100:232" ht="11.25">
      <c r="CV1119" s="7"/>
      <c r="HX1119" s="2"/>
    </row>
    <row r="1120" spans="100:232" ht="11.25">
      <c r="CV1120" s="7"/>
      <c r="HX1120" s="2"/>
    </row>
    <row r="1121" spans="100:232" ht="11.25">
      <c r="CV1121" s="7"/>
      <c r="HX1121" s="2"/>
    </row>
    <row r="1122" spans="100:232" ht="11.25">
      <c r="CV1122" s="7"/>
      <c r="HX1122" s="2"/>
    </row>
    <row r="1123" spans="100:232" ht="11.25">
      <c r="CV1123" s="7"/>
      <c r="HX1123" s="2"/>
    </row>
    <row r="1124" spans="100:232" ht="11.25">
      <c r="CV1124" s="7"/>
      <c r="HX1124" s="2"/>
    </row>
    <row r="1125" spans="100:232" ht="11.25">
      <c r="CV1125" s="7"/>
      <c r="HX1125" s="2"/>
    </row>
    <row r="1126" spans="100:232" ht="11.25">
      <c r="CV1126" s="7"/>
      <c r="HX1126" s="2"/>
    </row>
    <row r="1127" spans="100:232" ht="11.25">
      <c r="CV1127" s="7"/>
      <c r="HX1127" s="2"/>
    </row>
    <row r="1128" spans="100:232" ht="11.25">
      <c r="CV1128" s="7"/>
      <c r="HX1128" s="2"/>
    </row>
    <row r="1129" spans="100:232" ht="11.25">
      <c r="CV1129" s="7"/>
      <c r="HX1129" s="2"/>
    </row>
    <row r="1130" spans="100:232" ht="11.25">
      <c r="CV1130" s="7"/>
      <c r="HX1130" s="2"/>
    </row>
    <row r="1131" spans="100:232" ht="11.25">
      <c r="CV1131" s="7"/>
      <c r="HX1131" s="2"/>
    </row>
    <row r="1132" spans="100:232" ht="11.25">
      <c r="CV1132" s="7"/>
      <c r="HX1132" s="2"/>
    </row>
    <row r="1133" spans="100:232" ht="11.25">
      <c r="CV1133" s="7"/>
      <c r="HX1133" s="2"/>
    </row>
    <row r="1134" spans="100:232" ht="11.25">
      <c r="CV1134" s="7"/>
      <c r="HX1134" s="2"/>
    </row>
    <row r="1135" spans="100:232" ht="11.25">
      <c r="CV1135" s="7"/>
      <c r="HX1135" s="2"/>
    </row>
    <row r="1136" spans="100:232" ht="11.25">
      <c r="CV1136" s="7"/>
      <c r="HX1136" s="2"/>
    </row>
    <row r="1137" spans="100:232" ht="11.25">
      <c r="CV1137" s="7"/>
      <c r="HX1137" s="2"/>
    </row>
    <row r="1138" spans="100:232" ht="11.25">
      <c r="CV1138" s="7"/>
      <c r="HX1138" s="2"/>
    </row>
    <row r="1139" spans="100:232" ht="11.25">
      <c r="CV1139" s="7"/>
      <c r="HX1139" s="2"/>
    </row>
    <row r="1140" spans="100:232" ht="11.25">
      <c r="CV1140" s="7"/>
      <c r="HX1140" s="2"/>
    </row>
    <row r="1141" spans="100:232" ht="11.25">
      <c r="CV1141" s="7"/>
      <c r="HX1141" s="2"/>
    </row>
    <row r="1142" spans="100:232" ht="11.25">
      <c r="CV1142" s="7"/>
      <c r="HX1142" s="2"/>
    </row>
    <row r="1143" spans="100:232" ht="11.25">
      <c r="CV1143" s="7"/>
      <c r="HX1143" s="2"/>
    </row>
    <row r="1144" spans="100:232" ht="11.25">
      <c r="CV1144" s="7"/>
      <c r="HX1144" s="2"/>
    </row>
    <row r="1145" spans="100:232" ht="11.25">
      <c r="CV1145" s="7"/>
      <c r="HX1145" s="2"/>
    </row>
    <row r="1146" spans="100:232" ht="11.25">
      <c r="CV1146" s="7"/>
      <c r="HX1146" s="2"/>
    </row>
    <row r="1147" spans="100:232" ht="11.25">
      <c r="CV1147" s="7"/>
      <c r="HX1147" s="2"/>
    </row>
    <row r="1148" spans="100:232" ht="11.25">
      <c r="CV1148" s="7"/>
      <c r="HX1148" s="2"/>
    </row>
    <row r="1149" spans="100:232" ht="11.25">
      <c r="CV1149" s="7"/>
      <c r="HX1149" s="2"/>
    </row>
    <row r="1150" spans="100:232" ht="11.25">
      <c r="CV1150" s="7"/>
      <c r="HX1150" s="2"/>
    </row>
    <row r="1151" spans="100:232" ht="11.25">
      <c r="CV1151" s="7"/>
      <c r="HX1151" s="2"/>
    </row>
    <row r="1152" spans="100:232" ht="11.25">
      <c r="CV1152" s="7"/>
      <c r="HX1152" s="2"/>
    </row>
    <row r="1153" spans="100:232" ht="11.25">
      <c r="CV1153" s="7"/>
      <c r="HX1153" s="2"/>
    </row>
    <row r="1154" spans="100:232" ht="11.25">
      <c r="CV1154" s="7"/>
      <c r="HX1154" s="2"/>
    </row>
    <row r="1155" spans="100:232" ht="11.25">
      <c r="CV1155" s="7"/>
      <c r="HX1155" s="2"/>
    </row>
    <row r="1156" spans="100:232" ht="11.25">
      <c r="CV1156" s="7"/>
      <c r="HX1156" s="2"/>
    </row>
    <row r="1157" spans="100:232" ht="11.25">
      <c r="CV1157" s="7"/>
      <c r="HX1157" s="2"/>
    </row>
    <row r="1158" spans="100:232" ht="11.25">
      <c r="CV1158" s="7"/>
      <c r="HX1158" s="2"/>
    </row>
    <row r="1159" spans="100:232" ht="11.25">
      <c r="CV1159" s="7"/>
      <c r="HX1159" s="2"/>
    </row>
    <row r="1160" spans="100:232" ht="11.25">
      <c r="CV1160" s="7"/>
      <c r="HX1160" s="2"/>
    </row>
    <row r="1161" spans="100:232" ht="11.25">
      <c r="CV1161" s="7"/>
      <c r="HX1161" s="2"/>
    </row>
    <row r="1162" spans="100:232" ht="11.25">
      <c r="CV1162" s="7"/>
      <c r="HX1162" s="2"/>
    </row>
    <row r="1163" spans="100:232" ht="11.25">
      <c r="CV1163" s="7"/>
      <c r="HX1163" s="2"/>
    </row>
    <row r="1164" spans="100:232" ht="11.25">
      <c r="CV1164" s="7"/>
      <c r="HX1164" s="2"/>
    </row>
    <row r="1165" spans="100:232" ht="11.25">
      <c r="CV1165" s="7"/>
      <c r="HX1165" s="2"/>
    </row>
    <row r="1166" spans="100:232" ht="11.25">
      <c r="CV1166" s="7"/>
      <c r="HX1166" s="2"/>
    </row>
    <row r="1167" spans="100:232" ht="11.25">
      <c r="CV1167" s="7"/>
      <c r="HX1167" s="2"/>
    </row>
    <row r="1168" spans="100:232" ht="11.25">
      <c r="CV1168" s="7"/>
      <c r="HX1168" s="2"/>
    </row>
    <row r="1169" spans="100:232" ht="11.25">
      <c r="CV1169" s="7"/>
      <c r="HX1169" s="2"/>
    </row>
    <row r="1170" spans="100:232" ht="11.25">
      <c r="CV1170" s="7"/>
      <c r="HX1170" s="2"/>
    </row>
    <row r="1171" spans="100:232" ht="11.25">
      <c r="CV1171" s="7"/>
      <c r="HX1171" s="2"/>
    </row>
    <row r="1172" spans="100:232" ht="11.25">
      <c r="CV1172" s="7"/>
      <c r="HX1172" s="2"/>
    </row>
    <row r="1173" spans="100:232" ht="11.25">
      <c r="CV1173" s="7"/>
      <c r="HX1173" s="2"/>
    </row>
    <row r="1174" spans="100:232" ht="11.25">
      <c r="CV1174" s="7"/>
      <c r="HX1174" s="2"/>
    </row>
    <row r="1175" spans="100:232" ht="11.25">
      <c r="CV1175" s="7"/>
      <c r="HX1175" s="2"/>
    </row>
    <row r="1176" spans="100:232" ht="11.25">
      <c r="CV1176" s="7"/>
      <c r="HX1176" s="2"/>
    </row>
    <row r="1177" spans="100:232" ht="11.25">
      <c r="CV1177" s="7"/>
      <c r="HX1177" s="2"/>
    </row>
    <row r="1178" spans="100:232" ht="11.25">
      <c r="CV1178" s="7"/>
      <c r="HX1178" s="2"/>
    </row>
    <row r="1179" spans="100:232" ht="11.25">
      <c r="CV1179" s="7"/>
      <c r="HX1179" s="2"/>
    </row>
    <row r="1180" spans="100:232" ht="11.25">
      <c r="CV1180" s="7"/>
      <c r="HX1180" s="2"/>
    </row>
    <row r="1181" spans="100:232" ht="11.25">
      <c r="CV1181" s="7"/>
      <c r="HX1181" s="2"/>
    </row>
    <row r="1182" spans="100:232" ht="11.25">
      <c r="CV1182" s="7"/>
      <c r="HX1182" s="2"/>
    </row>
    <row r="1183" spans="100:232" ht="11.25">
      <c r="CV1183" s="7"/>
      <c r="HX1183" s="2"/>
    </row>
    <row r="1184" spans="100:232" ht="11.25">
      <c r="CV1184" s="7"/>
      <c r="HX1184" s="2"/>
    </row>
    <row r="1185" spans="100:232" ht="11.25">
      <c r="CV1185" s="7"/>
      <c r="HX1185" s="2"/>
    </row>
    <row r="1186" spans="100:232" ht="11.25">
      <c r="CV1186" s="7"/>
      <c r="HX1186" s="2"/>
    </row>
    <row r="1187" spans="100:232" ht="11.25">
      <c r="CV1187" s="7"/>
      <c r="HX1187" s="2"/>
    </row>
    <row r="1188" spans="100:232" ht="11.25">
      <c r="CV1188" s="7"/>
      <c r="HX1188" s="2"/>
    </row>
    <row r="1189" spans="100:232" ht="11.25">
      <c r="CV1189" s="7"/>
      <c r="HX1189" s="2"/>
    </row>
    <row r="1190" spans="100:232" ht="11.25">
      <c r="CV1190" s="7"/>
      <c r="HX1190" s="2"/>
    </row>
    <row r="1191" spans="100:232" ht="11.25">
      <c r="CV1191" s="7"/>
      <c r="HX1191" s="2"/>
    </row>
    <row r="1192" spans="100:232" ht="11.25">
      <c r="CV1192" s="7"/>
      <c r="HX1192" s="2"/>
    </row>
    <row r="1193" spans="100:232" ht="11.25">
      <c r="CV1193" s="7"/>
      <c r="HX1193" s="2"/>
    </row>
    <row r="1194" spans="100:232" ht="11.25">
      <c r="CV1194" s="7"/>
      <c r="HX1194" s="2"/>
    </row>
    <row r="1195" spans="100:232" ht="11.25">
      <c r="CV1195" s="7"/>
      <c r="HX1195" s="2"/>
    </row>
    <row r="1196" spans="100:232" ht="11.25">
      <c r="CV1196" s="7"/>
      <c r="HX1196" s="2"/>
    </row>
    <row r="1197" spans="100:232" ht="11.25">
      <c r="CV1197" s="7"/>
      <c r="HX1197" s="2"/>
    </row>
    <row r="1198" spans="100:232" ht="11.25">
      <c r="CV1198" s="7"/>
      <c r="HX1198" s="2"/>
    </row>
    <row r="1199" spans="100:232" ht="11.25">
      <c r="CV1199" s="7"/>
      <c r="HX1199" s="2"/>
    </row>
    <row r="1200" spans="100:232" ht="11.25">
      <c r="CV1200" s="7"/>
      <c r="HX1200" s="2"/>
    </row>
    <row r="1201" spans="100:232" ht="11.25">
      <c r="CV1201" s="7"/>
      <c r="HX1201" s="2"/>
    </row>
    <row r="1202" spans="100:232" ht="11.25">
      <c r="CV1202" s="7"/>
      <c r="HX1202" s="2"/>
    </row>
    <row r="1203" spans="100:232" ht="11.25">
      <c r="CV1203" s="7"/>
      <c r="HX1203" s="2"/>
    </row>
    <row r="1204" spans="100:232" ht="11.25">
      <c r="CV1204" s="7"/>
      <c r="HX1204" s="2"/>
    </row>
    <row r="1205" spans="100:232" ht="11.25">
      <c r="CV1205" s="7"/>
      <c r="HX1205" s="2"/>
    </row>
    <row r="1206" spans="100:232" ht="11.25">
      <c r="CV1206" s="7"/>
      <c r="HX1206" s="2"/>
    </row>
    <row r="1207" spans="100:232" ht="11.25">
      <c r="CV1207" s="7"/>
      <c r="HX1207" s="2"/>
    </row>
    <row r="1208" spans="100:232" ht="11.25">
      <c r="CV1208" s="7"/>
      <c r="HX1208" s="2"/>
    </row>
    <row r="1209" spans="100:232" ht="11.25">
      <c r="CV1209" s="7"/>
      <c r="HX1209" s="2"/>
    </row>
    <row r="1210" spans="100:232" ht="11.25">
      <c r="CV1210" s="7"/>
      <c r="HX1210" s="2"/>
    </row>
    <row r="1211" spans="100:232" ht="11.25">
      <c r="CV1211" s="7"/>
      <c r="HX1211" s="2"/>
    </row>
    <row r="1212" spans="100:232" ht="11.25">
      <c r="CV1212" s="7"/>
      <c r="HX1212" s="2"/>
    </row>
    <row r="1213" spans="100:232" ht="11.25">
      <c r="CV1213" s="7"/>
      <c r="HX1213" s="2"/>
    </row>
    <row r="1214" spans="100:232" ht="11.25">
      <c r="CV1214" s="7"/>
      <c r="HX1214" s="2"/>
    </row>
    <row r="1215" spans="100:232" ht="11.25">
      <c r="CV1215" s="7"/>
      <c r="HX1215" s="2"/>
    </row>
    <row r="1216" spans="100:232" ht="11.25">
      <c r="CV1216" s="7"/>
      <c r="HX1216" s="2"/>
    </row>
    <row r="1217" spans="100:232" ht="11.25">
      <c r="CV1217" s="7"/>
      <c r="HX1217" s="2"/>
    </row>
    <row r="1218" spans="100:232" ht="11.25">
      <c r="CV1218" s="7"/>
      <c r="HX1218" s="2"/>
    </row>
    <row r="1219" spans="100:232" ht="11.25">
      <c r="CV1219" s="7"/>
      <c r="HX1219" s="2"/>
    </row>
    <row r="1220" spans="100:232" ht="11.25">
      <c r="CV1220" s="7"/>
      <c r="HX1220" s="2"/>
    </row>
    <row r="1221" spans="100:232" ht="11.25">
      <c r="CV1221" s="7"/>
      <c r="HX1221" s="2"/>
    </row>
    <row r="1222" spans="100:232" ht="11.25">
      <c r="CV1222" s="7"/>
      <c r="HX1222" s="2"/>
    </row>
    <row r="1223" spans="100:232" ht="11.25">
      <c r="CV1223" s="7"/>
      <c r="HX1223" s="2"/>
    </row>
    <row r="1224" spans="100:232" ht="11.25">
      <c r="CV1224" s="7"/>
      <c r="HX1224" s="2"/>
    </row>
    <row r="1225" spans="100:232" ht="11.25">
      <c r="CV1225" s="7"/>
      <c r="HX1225" s="2"/>
    </row>
    <row r="1226" spans="100:232" ht="11.25">
      <c r="CV1226" s="7"/>
      <c r="HX1226" s="2"/>
    </row>
    <row r="1227" spans="100:232" ht="11.25">
      <c r="CV1227" s="7"/>
      <c r="HX1227" s="2"/>
    </row>
    <row r="1228" spans="100:232" ht="11.25">
      <c r="CV1228" s="7"/>
      <c r="HX1228" s="2"/>
    </row>
    <row r="1229" spans="100:232" ht="11.25">
      <c r="CV1229" s="7"/>
      <c r="HX1229" s="2"/>
    </row>
    <row r="1230" spans="100:232" ht="11.25">
      <c r="CV1230" s="7"/>
      <c r="HX1230" s="2"/>
    </row>
    <row r="1231" spans="100:232" ht="11.25">
      <c r="CV1231" s="7"/>
      <c r="HX1231" s="2"/>
    </row>
    <row r="1232" spans="100:232" ht="11.25">
      <c r="CV1232" s="7"/>
      <c r="HX1232" s="2"/>
    </row>
    <row r="1233" spans="100:232" ht="11.25">
      <c r="CV1233" s="7"/>
      <c r="HX1233" s="2"/>
    </row>
    <row r="1234" spans="100:232" ht="11.25">
      <c r="CV1234" s="7"/>
      <c r="HX1234" s="2"/>
    </row>
    <row r="1235" spans="100:232" ht="11.25">
      <c r="CV1235" s="7"/>
      <c r="HX1235" s="2"/>
    </row>
    <row r="1236" spans="100:232" ht="11.25">
      <c r="CV1236" s="7"/>
      <c r="HX1236" s="2"/>
    </row>
    <row r="1237" spans="100:232" ht="11.25">
      <c r="CV1237" s="7"/>
      <c r="HX1237" s="2"/>
    </row>
    <row r="1238" spans="100:232" ht="11.25">
      <c r="CV1238" s="7"/>
      <c r="HX1238" s="2"/>
    </row>
    <row r="1239" spans="100:232" ht="11.25">
      <c r="CV1239" s="7"/>
      <c r="HX1239" s="2"/>
    </row>
    <row r="1240" spans="100:232" ht="11.25">
      <c r="CV1240" s="7"/>
      <c r="HX1240" s="2"/>
    </row>
    <row r="1241" spans="100:232" ht="11.25">
      <c r="CV1241" s="7"/>
      <c r="HX1241" s="2"/>
    </row>
    <row r="1242" spans="100:232" ht="11.25">
      <c r="CV1242" s="7"/>
      <c r="HX1242" s="2"/>
    </row>
    <row r="1243" spans="100:232" ht="11.25">
      <c r="CV1243" s="7"/>
      <c r="HX1243" s="2"/>
    </row>
    <row r="1244" spans="100:232" ht="11.25">
      <c r="CV1244" s="7"/>
      <c r="HX1244" s="2"/>
    </row>
    <row r="1245" spans="100:232" ht="11.25">
      <c r="CV1245" s="7"/>
      <c r="HX1245" s="2"/>
    </row>
    <row r="1246" spans="100:232" ht="11.25">
      <c r="CV1246" s="7"/>
      <c r="HX1246" s="2"/>
    </row>
    <row r="1247" spans="100:232" ht="11.25">
      <c r="CV1247" s="7"/>
      <c r="HX1247" s="2"/>
    </row>
    <row r="1248" spans="100:232" ht="11.25">
      <c r="CV1248" s="7"/>
      <c r="HX1248" s="2"/>
    </row>
    <row r="1249" spans="100:232" ht="11.25">
      <c r="CV1249" s="7"/>
      <c r="HX1249" s="2"/>
    </row>
    <row r="1250" spans="100:232" ht="11.25">
      <c r="CV1250" s="7"/>
      <c r="HX1250" s="2"/>
    </row>
    <row r="1251" spans="100:232" ht="11.25">
      <c r="CV1251" s="7"/>
      <c r="HX1251" s="2"/>
    </row>
    <row r="1252" spans="100:232" ht="11.25">
      <c r="CV1252" s="7"/>
      <c r="HX1252" s="2"/>
    </row>
    <row r="1253" spans="100:232" ht="11.25">
      <c r="CV1253" s="7"/>
      <c r="HX1253" s="2"/>
    </row>
    <row r="1254" spans="100:232" ht="11.25">
      <c r="CV1254" s="7"/>
      <c r="HX1254" s="2"/>
    </row>
    <row r="1255" spans="100:232" ht="11.25">
      <c r="CV1255" s="7"/>
      <c r="HX1255" s="2"/>
    </row>
    <row r="1256" spans="100:232" ht="11.25">
      <c r="CV1256" s="7"/>
      <c r="HX1256" s="2"/>
    </row>
    <row r="1257" spans="100:232" ht="11.25">
      <c r="CV1257" s="7"/>
      <c r="HX1257" s="2"/>
    </row>
    <row r="1258" spans="100:232" ht="11.25">
      <c r="CV1258" s="7"/>
      <c r="HX1258" s="2"/>
    </row>
    <row r="1259" spans="100:232" ht="11.25">
      <c r="CV1259" s="7"/>
      <c r="HX1259" s="2"/>
    </row>
    <row r="1260" spans="100:232" ht="11.25">
      <c r="CV1260" s="7"/>
      <c r="HX1260" s="2"/>
    </row>
    <row r="1261" spans="100:232" ht="11.25">
      <c r="CV1261" s="7"/>
      <c r="HX1261" s="2"/>
    </row>
    <row r="1262" spans="100:232" ht="11.25">
      <c r="CV1262" s="7"/>
      <c r="HX1262" s="2"/>
    </row>
    <row r="1263" spans="100:232" ht="11.25">
      <c r="CV1263" s="7"/>
      <c r="HX1263" s="2"/>
    </row>
    <row r="1264" spans="100:232" ht="11.25">
      <c r="CV1264" s="7"/>
      <c r="HX1264" s="2"/>
    </row>
    <row r="1265" spans="100:232" ht="11.25">
      <c r="CV1265" s="7"/>
      <c r="HX1265" s="2"/>
    </row>
    <row r="1266" spans="100:232" ht="11.25">
      <c r="CV1266" s="7"/>
      <c r="HX1266" s="2"/>
    </row>
    <row r="1267" spans="100:232" ht="11.25">
      <c r="CV1267" s="7"/>
      <c r="HX1267" s="2"/>
    </row>
    <row r="1268" spans="100:232" ht="11.25">
      <c r="CV1268" s="7"/>
      <c r="HX1268" s="2"/>
    </row>
    <row r="1269" spans="100:232" ht="11.25">
      <c r="CV1269" s="7"/>
      <c r="HX1269" s="2"/>
    </row>
    <row r="1270" spans="100:232" ht="11.25">
      <c r="CV1270" s="7"/>
      <c r="HX1270" s="2"/>
    </row>
    <row r="1271" spans="100:232" ht="11.25">
      <c r="CV1271" s="7"/>
      <c r="HX1271" s="2"/>
    </row>
    <row r="1272" spans="100:232" ht="11.25">
      <c r="CV1272" s="7"/>
      <c r="HX1272" s="2"/>
    </row>
    <row r="1273" spans="100:232" ht="11.25">
      <c r="CV1273" s="7"/>
      <c r="HX1273" s="2"/>
    </row>
    <row r="1274" spans="100:232" ht="11.25">
      <c r="CV1274" s="7"/>
      <c r="HX1274" s="2"/>
    </row>
    <row r="1275" spans="100:232" ht="11.25">
      <c r="CV1275" s="7"/>
      <c r="HX1275" s="2"/>
    </row>
    <row r="1276" spans="100:232" ht="11.25">
      <c r="CV1276" s="7"/>
      <c r="HX1276" s="2"/>
    </row>
    <row r="1277" spans="100:232" ht="11.25">
      <c r="CV1277" s="7"/>
      <c r="HX1277" s="2"/>
    </row>
    <row r="1278" spans="100:232" ht="11.25">
      <c r="CV1278" s="7"/>
      <c r="HX1278" s="2"/>
    </row>
    <row r="1279" spans="100:232" ht="11.25">
      <c r="CV1279" s="7"/>
      <c r="HX1279" s="2"/>
    </row>
    <row r="1280" spans="100:232" ht="11.25">
      <c r="CV1280" s="7"/>
      <c r="HX1280" s="2"/>
    </row>
    <row r="1281" spans="100:232" ht="11.25">
      <c r="CV1281" s="7"/>
      <c r="HX1281" s="2"/>
    </row>
    <row r="1282" spans="100:232" ht="11.25">
      <c r="CV1282" s="7"/>
      <c r="HX1282" s="2"/>
    </row>
    <row r="1283" spans="100:232" ht="11.25">
      <c r="CV1283" s="7"/>
      <c r="HX1283" s="2"/>
    </row>
    <row r="1284" spans="100:232" ht="11.25">
      <c r="CV1284" s="7"/>
      <c r="HX1284" s="2"/>
    </row>
    <row r="1285" spans="100:232" ht="11.25">
      <c r="CV1285" s="7"/>
      <c r="HX1285" s="2"/>
    </row>
    <row r="1286" spans="100:232" ht="11.25">
      <c r="CV1286" s="7"/>
      <c r="HX1286" s="2"/>
    </row>
    <row r="1287" spans="100:232" ht="11.25">
      <c r="CV1287" s="7"/>
      <c r="HX1287" s="2"/>
    </row>
    <row r="1288" spans="100:232" ht="11.25">
      <c r="CV1288" s="7"/>
      <c r="HX1288" s="2"/>
    </row>
    <row r="1289" spans="100:232" ht="11.25">
      <c r="CV1289" s="7"/>
      <c r="HX1289" s="2"/>
    </row>
    <row r="1290" spans="100:232" ht="11.25">
      <c r="CV1290" s="7"/>
      <c r="HX1290" s="2"/>
    </row>
    <row r="1291" spans="100:232" ht="11.25">
      <c r="CV1291" s="7"/>
      <c r="HX1291" s="2"/>
    </row>
    <row r="1292" spans="100:232" ht="11.25">
      <c r="CV1292" s="7"/>
      <c r="HX1292" s="2"/>
    </row>
    <row r="1293" spans="100:232" ht="11.25">
      <c r="CV1293" s="7"/>
      <c r="HX1293" s="2"/>
    </row>
    <row r="1294" spans="100:232" ht="11.25">
      <c r="CV1294" s="7"/>
      <c r="HX1294" s="2"/>
    </row>
    <row r="1295" spans="100:232" ht="11.25">
      <c r="CV1295" s="7"/>
      <c r="HX1295" s="2"/>
    </row>
    <row r="1296" spans="100:232" ht="11.25">
      <c r="CV1296" s="7"/>
      <c r="HX1296" s="2"/>
    </row>
    <row r="1297" spans="100:232" ht="11.25">
      <c r="CV1297" s="7"/>
      <c r="HX1297" s="2"/>
    </row>
    <row r="1298" spans="100:232" ht="11.25">
      <c r="CV1298" s="7"/>
      <c r="HX1298" s="2"/>
    </row>
    <row r="1299" spans="100:232" ht="11.25">
      <c r="CV1299" s="7"/>
      <c r="HX1299" s="2"/>
    </row>
    <row r="1300" spans="100:232" ht="11.25">
      <c r="CV1300" s="7"/>
      <c r="HX1300" s="2"/>
    </row>
    <row r="1301" spans="100:232" ht="11.25">
      <c r="CV1301" s="7"/>
      <c r="HX1301" s="2"/>
    </row>
    <row r="1302" spans="100:232" ht="11.25">
      <c r="CV1302" s="7"/>
      <c r="HX1302" s="2"/>
    </row>
    <row r="1303" spans="100:232" ht="11.25">
      <c r="CV1303" s="7"/>
      <c r="HX1303" s="2"/>
    </row>
    <row r="1304" spans="100:232" ht="11.25">
      <c r="CV1304" s="7"/>
      <c r="HX1304" s="2"/>
    </row>
    <row r="1305" spans="100:232" ht="11.25">
      <c r="CV1305" s="7"/>
      <c r="HX1305" s="2"/>
    </row>
    <row r="1306" spans="100:232" ht="11.25">
      <c r="CV1306" s="7"/>
      <c r="HX1306" s="2"/>
    </row>
    <row r="1307" spans="100:232" ht="11.25">
      <c r="CV1307" s="7"/>
      <c r="HX1307" s="2"/>
    </row>
    <row r="1308" spans="100:232" ht="11.25">
      <c r="CV1308" s="7"/>
      <c r="HX1308" s="2"/>
    </row>
    <row r="1309" spans="100:232" ht="11.25">
      <c r="CV1309" s="7"/>
      <c r="HX1309" s="2"/>
    </row>
    <row r="1310" spans="100:232" ht="11.25">
      <c r="CV1310" s="7"/>
      <c r="HX1310" s="2"/>
    </row>
    <row r="1311" spans="100:232" ht="11.25">
      <c r="CV1311" s="7"/>
      <c r="HX1311" s="2"/>
    </row>
    <row r="1312" spans="100:232" ht="11.25">
      <c r="CV1312" s="7"/>
      <c r="HX1312" s="2"/>
    </row>
    <row r="1313" spans="100:232" ht="11.25">
      <c r="CV1313" s="7"/>
      <c r="HX1313" s="2"/>
    </row>
    <row r="1314" spans="100:232" ht="11.25">
      <c r="CV1314" s="7"/>
      <c r="HX1314" s="2"/>
    </row>
    <row r="1315" spans="100:232" ht="11.25">
      <c r="CV1315" s="7"/>
      <c r="HX1315" s="2"/>
    </row>
    <row r="1316" spans="100:232" ht="11.25">
      <c r="CV1316" s="7"/>
      <c r="HX1316" s="2"/>
    </row>
    <row r="1317" spans="100:232" ht="11.25">
      <c r="CV1317" s="7"/>
      <c r="HX1317" s="2"/>
    </row>
    <row r="1318" spans="100:232" ht="11.25">
      <c r="CV1318" s="7"/>
      <c r="HX1318" s="2"/>
    </row>
    <row r="1319" spans="100:232" ht="11.25">
      <c r="CV1319" s="7"/>
      <c r="HX1319" s="2"/>
    </row>
    <row r="1320" spans="100:232" ht="11.25">
      <c r="CV1320" s="7"/>
      <c r="HX1320" s="2"/>
    </row>
    <row r="1321" spans="100:232" ht="11.25">
      <c r="CV1321" s="7"/>
      <c r="HX1321" s="2"/>
    </row>
    <row r="1322" spans="100:232" ht="11.25">
      <c r="CV1322" s="7"/>
      <c r="HX1322" s="2"/>
    </row>
    <row r="1323" spans="100:232" ht="11.25">
      <c r="CV1323" s="7"/>
      <c r="HX1323" s="2"/>
    </row>
    <row r="1324" spans="100:232" ht="11.25">
      <c r="CV1324" s="7"/>
      <c r="HX1324" s="2"/>
    </row>
    <row r="1325" spans="100:232" ht="11.25">
      <c r="CV1325" s="7"/>
      <c r="HX1325" s="2"/>
    </row>
    <row r="1326" spans="100:232" ht="11.25">
      <c r="CV1326" s="7"/>
      <c r="HX1326" s="2"/>
    </row>
    <row r="1327" spans="100:232" ht="11.25">
      <c r="CV1327" s="7"/>
      <c r="HX1327" s="2"/>
    </row>
    <row r="1328" spans="100:232" ht="11.25">
      <c r="CV1328" s="7"/>
      <c r="HX1328" s="2"/>
    </row>
    <row r="1329" spans="100:232" ht="11.25">
      <c r="CV1329" s="7"/>
      <c r="HX1329" s="2"/>
    </row>
    <row r="1330" spans="100:232" ht="11.25">
      <c r="CV1330" s="7"/>
      <c r="HX1330" s="2"/>
    </row>
    <row r="1331" spans="100:232" ht="11.25">
      <c r="CV1331" s="7"/>
      <c r="HX1331" s="2"/>
    </row>
    <row r="1332" spans="100:232" ht="11.25">
      <c r="CV1332" s="7"/>
      <c r="HX1332" s="2"/>
    </row>
    <row r="1333" spans="100:232" ht="11.25">
      <c r="CV1333" s="7"/>
      <c r="HX1333" s="2"/>
    </row>
    <row r="1334" spans="100:232" ht="11.25">
      <c r="CV1334" s="7"/>
      <c r="HX1334" s="2"/>
    </row>
    <row r="1335" spans="100:232" ht="11.25">
      <c r="CV1335" s="7"/>
      <c r="HX1335" s="2"/>
    </row>
    <row r="1336" spans="100:232" ht="11.25">
      <c r="CV1336" s="7"/>
      <c r="HX1336" s="2"/>
    </row>
    <row r="1337" spans="100:232" ht="11.25">
      <c r="CV1337" s="7"/>
      <c r="HX1337" s="2"/>
    </row>
    <row r="1338" spans="100:232" ht="11.25">
      <c r="CV1338" s="7"/>
      <c r="HX1338" s="2"/>
    </row>
    <row r="1339" spans="100:232" ht="11.25">
      <c r="CV1339" s="7"/>
      <c r="HX1339" s="2"/>
    </row>
    <row r="1340" spans="100:232" ht="11.25">
      <c r="CV1340" s="7"/>
      <c r="HX1340" s="2"/>
    </row>
    <row r="1341" spans="100:232" ht="11.25">
      <c r="CV1341" s="7"/>
      <c r="HX1341" s="2"/>
    </row>
    <row r="1342" spans="100:232" ht="11.25">
      <c r="CV1342" s="7"/>
      <c r="HX1342" s="2"/>
    </row>
    <row r="1343" spans="100:232" ht="11.25">
      <c r="CV1343" s="7"/>
      <c r="HX1343" s="2"/>
    </row>
    <row r="1344" spans="100:232" ht="11.25">
      <c r="CV1344" s="7"/>
      <c r="HX1344" s="2"/>
    </row>
    <row r="1345" spans="100:232" ht="11.25">
      <c r="CV1345" s="7"/>
      <c r="HX1345" s="2"/>
    </row>
    <row r="1346" spans="100:232" ht="11.25">
      <c r="CV1346" s="7"/>
      <c r="HX1346" s="2"/>
    </row>
    <row r="1347" spans="100:232" ht="11.25">
      <c r="CV1347" s="7"/>
      <c r="HX1347" s="2"/>
    </row>
    <row r="1348" spans="100:232" ht="11.25">
      <c r="CV1348" s="7"/>
      <c r="HX1348" s="2"/>
    </row>
    <row r="1349" spans="100:232" ht="11.25">
      <c r="CV1349" s="7"/>
      <c r="HX1349" s="2"/>
    </row>
    <row r="1350" spans="100:232" ht="11.25">
      <c r="CV1350" s="7"/>
      <c r="HX1350" s="2"/>
    </row>
    <row r="1351" spans="100:232" ht="11.25">
      <c r="CV1351" s="7"/>
      <c r="HX1351" s="2"/>
    </row>
    <row r="1352" spans="100:232" ht="11.25">
      <c r="CV1352" s="7"/>
      <c r="HX1352" s="2"/>
    </row>
    <row r="1353" spans="100:232" ht="11.25">
      <c r="CV1353" s="7"/>
      <c r="HX1353" s="2"/>
    </row>
    <row r="1354" spans="100:232" ht="11.25">
      <c r="CV1354" s="7"/>
      <c r="HX1354" s="2"/>
    </row>
    <row r="1355" spans="100:232" ht="11.25">
      <c r="CV1355" s="7"/>
      <c r="HX1355" s="2"/>
    </row>
    <row r="1356" spans="100:232" ht="11.25">
      <c r="CV1356" s="7"/>
      <c r="HX1356" s="2"/>
    </row>
    <row r="1357" spans="100:232" ht="11.25">
      <c r="CV1357" s="7"/>
      <c r="HX1357" s="2"/>
    </row>
    <row r="1358" spans="100:232" ht="11.25">
      <c r="CV1358" s="7"/>
      <c r="HX1358" s="2"/>
    </row>
    <row r="1359" spans="100:232" ht="11.25">
      <c r="CV1359" s="7"/>
      <c r="HX1359" s="2"/>
    </row>
    <row r="1360" spans="100:232" ht="11.25">
      <c r="CV1360" s="7"/>
      <c r="HX1360" s="2"/>
    </row>
    <row r="1361" spans="100:232" ht="11.25">
      <c r="CV1361" s="7"/>
      <c r="HX1361" s="2"/>
    </row>
    <row r="1362" spans="100:232" ht="11.25">
      <c r="CV1362" s="7"/>
      <c r="HX1362" s="2"/>
    </row>
    <row r="1363" spans="100:232" ht="11.25">
      <c r="CV1363" s="7"/>
      <c r="HX1363" s="2"/>
    </row>
    <row r="1364" spans="100:232" ht="11.25">
      <c r="CV1364" s="7"/>
      <c r="HX1364" s="2"/>
    </row>
    <row r="1365" spans="100:232" ht="11.25">
      <c r="CV1365" s="7"/>
      <c r="HX1365" s="2"/>
    </row>
    <row r="1366" spans="100:232" ht="11.25">
      <c r="CV1366" s="7"/>
      <c r="HX1366" s="2"/>
    </row>
    <row r="1367" spans="100:232" ht="11.25">
      <c r="CV1367" s="7"/>
      <c r="HX1367" s="2"/>
    </row>
    <row r="1368" spans="100:232" ht="11.25">
      <c r="CV1368" s="7"/>
      <c r="HX1368" s="2"/>
    </row>
    <row r="1369" spans="100:232" ht="11.25">
      <c r="CV1369" s="7"/>
      <c r="HX1369" s="2"/>
    </row>
    <row r="1370" spans="100:232" ht="11.25">
      <c r="CV1370" s="7"/>
      <c r="HX1370" s="2"/>
    </row>
    <row r="1371" spans="100:232" ht="11.25">
      <c r="CV1371" s="7"/>
      <c r="HX1371" s="2"/>
    </row>
    <row r="1372" spans="100:232" ht="11.25">
      <c r="CV1372" s="7"/>
      <c r="HX1372" s="2"/>
    </row>
    <row r="1373" spans="100:232" ht="11.25">
      <c r="CV1373" s="7"/>
      <c r="HX1373" s="2"/>
    </row>
    <row r="1374" spans="100:232" ht="11.25">
      <c r="CV1374" s="7"/>
      <c r="HX1374" s="2"/>
    </row>
    <row r="1375" spans="100:232" ht="11.25">
      <c r="CV1375" s="7"/>
      <c r="HX1375" s="2"/>
    </row>
    <row r="1376" spans="100:232" ht="11.25">
      <c r="CV1376" s="7"/>
      <c r="HX1376" s="2"/>
    </row>
    <row r="1377" spans="100:232" ht="11.25">
      <c r="CV1377" s="7"/>
      <c r="HX1377" s="2"/>
    </row>
    <row r="1378" spans="100:232" ht="11.25">
      <c r="CV1378" s="7"/>
      <c r="HX1378" s="2"/>
    </row>
    <row r="1379" spans="100:232" ht="11.25">
      <c r="CV1379" s="7"/>
      <c r="HX1379" s="2"/>
    </row>
    <row r="1380" spans="100:232" ht="11.25">
      <c r="CV1380" s="7"/>
      <c r="HX1380" s="2"/>
    </row>
    <row r="1381" spans="100:232" ht="11.25">
      <c r="CV1381" s="7"/>
      <c r="HX1381" s="2"/>
    </row>
    <row r="1382" spans="100:232" ht="11.25">
      <c r="CV1382" s="7"/>
      <c r="HX1382" s="2"/>
    </row>
    <row r="1383" spans="100:232" ht="11.25">
      <c r="CV1383" s="7"/>
      <c r="HX1383" s="2"/>
    </row>
    <row r="1384" spans="100:232" ht="11.25">
      <c r="CV1384" s="7"/>
      <c r="HX1384" s="2"/>
    </row>
    <row r="1385" spans="100:232" ht="11.25">
      <c r="CV1385" s="7"/>
      <c r="HX1385" s="2"/>
    </row>
    <row r="1386" spans="100:232" ht="11.25">
      <c r="CV1386" s="7"/>
      <c r="HX1386" s="2"/>
    </row>
    <row r="1387" spans="100:232" ht="11.25">
      <c r="CV1387" s="7"/>
      <c r="HX1387" s="2"/>
    </row>
    <row r="1388" spans="100:232" ht="11.25">
      <c r="CV1388" s="7"/>
      <c r="HX1388" s="2"/>
    </row>
    <row r="1389" spans="100:232" ht="11.25">
      <c r="CV1389" s="7"/>
      <c r="HX1389" s="2"/>
    </row>
    <row r="1390" spans="100:232" ht="11.25">
      <c r="CV1390" s="7"/>
      <c r="HX1390" s="2"/>
    </row>
    <row r="1391" spans="100:232" ht="11.25">
      <c r="CV1391" s="7"/>
      <c r="HX1391" s="2"/>
    </row>
    <row r="1392" spans="100:232" ht="11.25">
      <c r="CV1392" s="7"/>
      <c r="HX1392" s="2"/>
    </row>
    <row r="1393" spans="100:232" ht="11.25">
      <c r="CV1393" s="7"/>
      <c r="HX1393" s="2"/>
    </row>
    <row r="1394" spans="100:232" ht="11.25">
      <c r="CV1394" s="7"/>
      <c r="HX1394" s="2"/>
    </row>
    <row r="1395" spans="100:232" ht="11.25">
      <c r="CV1395" s="7"/>
      <c r="HX1395" s="2"/>
    </row>
    <row r="1396" spans="100:232" ht="11.25">
      <c r="CV1396" s="7"/>
      <c r="HX1396" s="2"/>
    </row>
    <row r="1397" spans="100:232" ht="11.25">
      <c r="CV1397" s="7"/>
      <c r="HX1397" s="2"/>
    </row>
    <row r="1398" spans="100:232" ht="11.25">
      <c r="CV1398" s="7"/>
      <c r="HX1398" s="2"/>
    </row>
    <row r="1399" spans="100:232" ht="11.25">
      <c r="CV1399" s="7"/>
      <c r="HX1399" s="2"/>
    </row>
    <row r="1400" spans="100:232" ht="11.25">
      <c r="CV1400" s="7"/>
      <c r="HX1400" s="2"/>
    </row>
    <row r="1401" spans="100:232" ht="11.25">
      <c r="CV1401" s="7"/>
      <c r="HX1401" s="2"/>
    </row>
    <row r="1402" spans="100:232" ht="11.25">
      <c r="CV1402" s="7"/>
      <c r="HX1402" s="2"/>
    </row>
    <row r="1403" spans="100:232" ht="11.25">
      <c r="CV1403" s="7"/>
      <c r="HX1403" s="2"/>
    </row>
    <row r="1404" spans="100:232" ht="11.25">
      <c r="CV1404" s="7"/>
      <c r="HX1404" s="2"/>
    </row>
    <row r="1405" spans="100:232" ht="11.25">
      <c r="CV1405" s="7"/>
      <c r="HX1405" s="2"/>
    </row>
    <row r="1406" spans="100:232" ht="11.25">
      <c r="CV1406" s="7"/>
      <c r="HX1406" s="2"/>
    </row>
    <row r="1407" spans="100:232" ht="11.25">
      <c r="CV1407" s="7"/>
      <c r="HX1407" s="2"/>
    </row>
    <row r="1408" spans="100:232" ht="11.25">
      <c r="CV1408" s="7"/>
      <c r="HX1408" s="2"/>
    </row>
    <row r="1409" spans="100:232" ht="11.25">
      <c r="CV1409" s="7"/>
      <c r="HX1409" s="2"/>
    </row>
    <row r="1410" spans="100:232" ht="11.25">
      <c r="CV1410" s="7"/>
      <c r="HX1410" s="2"/>
    </row>
    <row r="1411" spans="100:232" ht="11.25">
      <c r="CV1411" s="7"/>
      <c r="HX1411" s="2"/>
    </row>
    <row r="1412" spans="100:232" ht="11.25">
      <c r="CV1412" s="7"/>
      <c r="HX1412" s="2"/>
    </row>
    <row r="1413" spans="100:232" ht="11.25">
      <c r="CV1413" s="7"/>
      <c r="HX1413" s="2"/>
    </row>
    <row r="1414" spans="100:232" ht="11.25">
      <c r="CV1414" s="7"/>
      <c r="HX1414" s="2"/>
    </row>
    <row r="1415" spans="100:232" ht="11.25">
      <c r="CV1415" s="7"/>
      <c r="HX1415" s="2"/>
    </row>
    <row r="1416" spans="100:232" ht="11.25">
      <c r="CV1416" s="7"/>
      <c r="HX1416" s="2"/>
    </row>
    <row r="1417" spans="100:232" ht="11.25">
      <c r="CV1417" s="7"/>
      <c r="HX1417" s="2"/>
    </row>
    <row r="1418" spans="100:232" ht="11.25">
      <c r="CV1418" s="7"/>
      <c r="HX1418" s="2"/>
    </row>
    <row r="1419" spans="100:232" ht="11.25">
      <c r="CV1419" s="7"/>
      <c r="HX1419" s="2"/>
    </row>
    <row r="1420" spans="100:232" ht="11.25">
      <c r="CV1420" s="7"/>
      <c r="HX1420" s="2"/>
    </row>
    <row r="1421" spans="100:232" ht="11.25">
      <c r="CV1421" s="7"/>
      <c r="HX1421" s="2"/>
    </row>
    <row r="1422" spans="100:232" ht="11.25">
      <c r="CV1422" s="7"/>
      <c r="HX1422" s="2"/>
    </row>
    <row r="1423" spans="100:232" ht="11.25">
      <c r="CV1423" s="7"/>
      <c r="HX1423" s="2"/>
    </row>
    <row r="1424" spans="100:232" ht="11.25">
      <c r="CV1424" s="7"/>
      <c r="HX1424" s="2"/>
    </row>
    <row r="1425" spans="100:232" ht="11.25">
      <c r="CV1425" s="7"/>
      <c r="HX1425" s="2"/>
    </row>
    <row r="1426" spans="100:232" ht="11.25">
      <c r="CV1426" s="7"/>
      <c r="HX1426" s="2"/>
    </row>
    <row r="1427" spans="100:232" ht="11.25">
      <c r="CV1427" s="7"/>
      <c r="HX1427" s="2"/>
    </row>
    <row r="1428" spans="100:232" ht="11.25">
      <c r="CV1428" s="7"/>
      <c r="HX1428" s="2"/>
    </row>
    <row r="1429" spans="100:232" ht="11.25">
      <c r="CV1429" s="7"/>
      <c r="HX1429" s="2"/>
    </row>
    <row r="1430" spans="100:232" ht="11.25">
      <c r="CV1430" s="7"/>
      <c r="HX1430" s="2"/>
    </row>
    <row r="1431" spans="100:232" ht="11.25">
      <c r="CV1431" s="7"/>
      <c r="HX1431" s="2"/>
    </row>
    <row r="1432" spans="100:232" ht="11.25">
      <c r="CV1432" s="7"/>
      <c r="HX1432" s="2"/>
    </row>
    <row r="1433" spans="100:232" ht="11.25">
      <c r="CV1433" s="7"/>
      <c r="HX1433" s="2"/>
    </row>
    <row r="1434" spans="100:232" ht="11.25">
      <c r="CV1434" s="7"/>
      <c r="HX1434" s="2"/>
    </row>
    <row r="1435" spans="100:232" ht="11.25">
      <c r="CV1435" s="7"/>
      <c r="HX1435" s="2"/>
    </row>
    <row r="1436" spans="100:232" ht="11.25">
      <c r="CV1436" s="7"/>
      <c r="HX1436" s="2"/>
    </row>
    <row r="1437" spans="100:232" ht="11.25">
      <c r="CV1437" s="7"/>
      <c r="HX1437" s="2"/>
    </row>
    <row r="1438" spans="100:232" ht="11.25">
      <c r="CV1438" s="7"/>
      <c r="HX1438" s="2"/>
    </row>
    <row r="1439" spans="100:232" ht="11.25">
      <c r="CV1439" s="7"/>
      <c r="HX1439" s="2"/>
    </row>
    <row r="1440" spans="100:232" ht="11.25">
      <c r="CV1440" s="7"/>
      <c r="HX1440" s="2"/>
    </row>
    <row r="1441" spans="100:232" ht="11.25">
      <c r="CV1441" s="7"/>
      <c r="HX1441" s="2"/>
    </row>
    <row r="1442" spans="100:232" ht="11.25">
      <c r="CV1442" s="7"/>
      <c r="HX1442" s="2"/>
    </row>
    <row r="1443" spans="100:232" ht="11.25">
      <c r="CV1443" s="7"/>
      <c r="HX1443" s="2"/>
    </row>
    <row r="1444" spans="100:232" ht="11.25">
      <c r="CV1444" s="7"/>
      <c r="HX1444" s="2"/>
    </row>
    <row r="1445" spans="100:232" ht="11.25">
      <c r="CV1445" s="7"/>
      <c r="HX1445" s="2"/>
    </row>
    <row r="1446" spans="100:232" ht="11.25">
      <c r="CV1446" s="7"/>
      <c r="HX1446" s="2"/>
    </row>
    <row r="1447" spans="100:232" ht="11.25">
      <c r="CV1447" s="7"/>
      <c r="HX1447" s="2"/>
    </row>
    <row r="1448" spans="100:232" ht="11.25">
      <c r="CV1448" s="7"/>
      <c r="HX1448" s="2"/>
    </row>
    <row r="1449" spans="100:232" ht="11.25">
      <c r="CV1449" s="7"/>
      <c r="HX1449" s="2"/>
    </row>
    <row r="1450" spans="100:232" ht="11.25">
      <c r="CV1450" s="7"/>
      <c r="HX1450" s="2"/>
    </row>
    <row r="1451" spans="100:232" ht="11.25">
      <c r="CV1451" s="7"/>
      <c r="HX1451" s="2"/>
    </row>
    <row r="1452" spans="100:232" ht="11.25">
      <c r="CV1452" s="7"/>
      <c r="HX1452" s="2"/>
    </row>
    <row r="1453" spans="100:232" ht="11.25">
      <c r="CV1453" s="7"/>
      <c r="HX1453" s="2"/>
    </row>
    <row r="1454" spans="100:232" ht="11.25">
      <c r="CV1454" s="7"/>
      <c r="HX1454" s="2"/>
    </row>
    <row r="1455" spans="100:232" ht="11.25">
      <c r="CV1455" s="7"/>
      <c r="HX1455" s="2"/>
    </row>
    <row r="1456" spans="100:232" ht="11.25">
      <c r="CV1456" s="7"/>
      <c r="HX1456" s="2"/>
    </row>
    <row r="1457" spans="100:232" ht="11.25">
      <c r="CV1457" s="7"/>
      <c r="HX1457" s="2"/>
    </row>
    <row r="1458" spans="100:232" ht="11.25">
      <c r="CV1458" s="7"/>
      <c r="HX1458" s="2"/>
    </row>
    <row r="1459" spans="100:232" ht="11.25">
      <c r="CV1459" s="7"/>
      <c r="HX1459" s="2"/>
    </row>
    <row r="1460" spans="100:232" ht="11.25">
      <c r="CV1460" s="7"/>
      <c r="HX1460" s="2"/>
    </row>
    <row r="1461" spans="100:232" ht="11.25">
      <c r="CV1461" s="7"/>
      <c r="HX1461" s="2"/>
    </row>
    <row r="1462" spans="100:232" ht="11.25">
      <c r="CV1462" s="7"/>
      <c r="HX1462" s="2"/>
    </row>
    <row r="1463" spans="100:232" ht="11.25">
      <c r="CV1463" s="7"/>
      <c r="HX1463" s="2"/>
    </row>
    <row r="1464" spans="100:232" ht="11.25">
      <c r="CV1464" s="7"/>
      <c r="HX1464" s="2"/>
    </row>
    <row r="1465" spans="100:232" ht="11.25">
      <c r="CV1465" s="7"/>
      <c r="HX1465" s="2"/>
    </row>
    <row r="1466" spans="100:232" ht="11.25">
      <c r="CV1466" s="7"/>
      <c r="HX1466" s="2"/>
    </row>
    <row r="1467" spans="100:232" ht="11.25">
      <c r="CV1467" s="7"/>
      <c r="HX1467" s="2"/>
    </row>
    <row r="1468" spans="100:232" ht="11.25">
      <c r="CV1468" s="7"/>
      <c r="HX1468" s="2"/>
    </row>
    <row r="1469" spans="100:232" ht="11.25">
      <c r="CV1469" s="7"/>
      <c r="HX1469" s="2"/>
    </row>
    <row r="1470" spans="100:232" ht="11.25">
      <c r="CV1470" s="7"/>
      <c r="HX1470" s="2"/>
    </row>
    <row r="1471" spans="100:232" ht="11.25">
      <c r="CV1471" s="7"/>
      <c r="HX1471" s="2"/>
    </row>
    <row r="1472" spans="100:232" ht="11.25">
      <c r="CV1472" s="7"/>
      <c r="HX1472" s="2"/>
    </row>
    <row r="1473" spans="100:232" ht="11.25">
      <c r="CV1473" s="7"/>
      <c r="HX1473" s="2"/>
    </row>
    <row r="1474" spans="100:232" ht="11.25">
      <c r="CV1474" s="7"/>
      <c r="HX1474" s="2"/>
    </row>
    <row r="1475" spans="100:232" ht="11.25">
      <c r="CV1475" s="7"/>
      <c r="HX1475" s="2"/>
    </row>
    <row r="1476" spans="100:232" ht="11.25">
      <c r="CV1476" s="7"/>
      <c r="HX1476" s="2"/>
    </row>
    <row r="1477" spans="100:232" ht="11.25">
      <c r="CV1477" s="7"/>
      <c r="HX1477" s="2"/>
    </row>
    <row r="1478" spans="100:232" ht="11.25">
      <c r="CV1478" s="7"/>
      <c r="HX1478" s="2"/>
    </row>
    <row r="1479" spans="100:232" ht="11.25">
      <c r="CV1479" s="7"/>
      <c r="HX1479" s="2"/>
    </row>
    <row r="1480" spans="100:232" ht="11.25">
      <c r="CV1480" s="7"/>
      <c r="HX1480" s="2"/>
    </row>
    <row r="1481" spans="100:232" ht="11.25">
      <c r="CV1481" s="7"/>
      <c r="HX1481" s="2"/>
    </row>
    <row r="1482" spans="100:232" ht="11.25">
      <c r="CV1482" s="7"/>
      <c r="HX1482" s="2"/>
    </row>
    <row r="1483" spans="100:232" ht="11.25">
      <c r="CV1483" s="7"/>
      <c r="HX1483" s="2"/>
    </row>
    <row r="1484" spans="100:232" ht="11.25">
      <c r="CV1484" s="7"/>
      <c r="HX1484" s="2"/>
    </row>
    <row r="1485" spans="100:232" ht="11.25">
      <c r="CV1485" s="7"/>
      <c r="HX1485" s="2"/>
    </row>
    <row r="1486" spans="100:232" ht="11.25">
      <c r="CV1486" s="7"/>
      <c r="HX1486" s="2"/>
    </row>
    <row r="1487" spans="100:232" ht="11.25">
      <c r="CV1487" s="7"/>
      <c r="HX1487" s="2"/>
    </row>
    <row r="1488" spans="100:232" ht="11.25">
      <c r="CV1488" s="7"/>
      <c r="HX1488" s="2"/>
    </row>
    <row r="1489" spans="100:232" ht="11.25">
      <c r="CV1489" s="7"/>
      <c r="HX1489" s="2"/>
    </row>
    <row r="1490" spans="100:232" ht="11.25">
      <c r="CV1490" s="7"/>
      <c r="HX1490" s="2"/>
    </row>
    <row r="1491" spans="100:232" ht="11.25">
      <c r="CV1491" s="7"/>
      <c r="HX1491" s="2"/>
    </row>
    <row r="1492" spans="100:232" ht="11.25">
      <c r="CV1492" s="7"/>
      <c r="HX1492" s="2"/>
    </row>
    <row r="1493" spans="100:232" ht="11.25">
      <c r="CV1493" s="7"/>
      <c r="HX1493" s="2"/>
    </row>
    <row r="1494" spans="100:232" ht="11.25">
      <c r="CV1494" s="7"/>
      <c r="HX1494" s="2"/>
    </row>
    <row r="1495" spans="100:232" ht="11.25">
      <c r="CV1495" s="7"/>
      <c r="HX1495" s="2"/>
    </row>
    <row r="1496" spans="100:232" ht="11.25">
      <c r="CV1496" s="7"/>
      <c r="HX1496" s="2"/>
    </row>
    <row r="1497" spans="100:232" ht="11.25">
      <c r="CV1497" s="7"/>
      <c r="HX1497" s="2"/>
    </row>
    <row r="1498" spans="100:232" ht="11.25">
      <c r="CV1498" s="7"/>
      <c r="HX1498" s="2"/>
    </row>
    <row r="1499" spans="100:232" ht="11.25">
      <c r="CV1499" s="7"/>
      <c r="HX1499" s="2"/>
    </row>
    <row r="1500" spans="100:232" ht="11.25">
      <c r="CV1500" s="7"/>
      <c r="HX1500" s="2"/>
    </row>
    <row r="1501" spans="100:232" ht="11.25">
      <c r="CV1501" s="7"/>
      <c r="HX1501" s="2"/>
    </row>
    <row r="1502" spans="100:232" ht="11.25">
      <c r="CV1502" s="7"/>
      <c r="HX1502" s="2"/>
    </row>
    <row r="1503" spans="100:232" ht="11.25">
      <c r="CV1503" s="7"/>
      <c r="HX1503" s="2"/>
    </row>
    <row r="1504" spans="100:232" ht="11.25">
      <c r="CV1504" s="7"/>
      <c r="HX1504" s="2"/>
    </row>
    <row r="1505" spans="100:232" ht="11.25">
      <c r="CV1505" s="7"/>
      <c r="HX1505" s="2"/>
    </row>
    <row r="1506" spans="100:232" ht="11.25">
      <c r="CV1506" s="7"/>
      <c r="HX1506" s="2"/>
    </row>
    <row r="1507" spans="100:232" ht="11.25">
      <c r="CV1507" s="7"/>
      <c r="HX1507" s="2"/>
    </row>
    <row r="1508" spans="100:232" ht="11.25">
      <c r="CV1508" s="7"/>
      <c r="HX1508" s="2"/>
    </row>
    <row r="1509" spans="100:232" ht="11.25">
      <c r="CV1509" s="7"/>
      <c r="HX1509" s="2"/>
    </row>
    <row r="1510" spans="100:232" ht="11.25">
      <c r="CV1510" s="7"/>
      <c r="HX1510" s="2"/>
    </row>
    <row r="1511" spans="100:232" ht="11.25">
      <c r="CV1511" s="7"/>
      <c r="HX1511" s="2"/>
    </row>
    <row r="1512" spans="100:232" ht="11.25">
      <c r="CV1512" s="7"/>
      <c r="HX1512" s="2"/>
    </row>
    <row r="1513" spans="100:232" ht="11.25">
      <c r="CV1513" s="7"/>
      <c r="HX1513" s="2"/>
    </row>
    <row r="1514" spans="100:232" ht="11.25">
      <c r="CV1514" s="7"/>
      <c r="HX1514" s="2"/>
    </row>
    <row r="1515" spans="100:232" ht="11.25">
      <c r="CV1515" s="7"/>
      <c r="HX1515" s="2"/>
    </row>
    <row r="1516" spans="100:232" ht="11.25">
      <c r="CV1516" s="7"/>
      <c r="HX1516" s="2"/>
    </row>
    <row r="1517" spans="100:232" ht="11.25">
      <c r="CV1517" s="7"/>
      <c r="HX1517" s="2"/>
    </row>
    <row r="1518" spans="100:232" ht="11.25">
      <c r="CV1518" s="7"/>
      <c r="HX1518" s="2"/>
    </row>
    <row r="1519" spans="100:232" ht="11.25">
      <c r="CV1519" s="7"/>
      <c r="HX1519" s="2"/>
    </row>
    <row r="1520" spans="100:232" ht="11.25">
      <c r="CV1520" s="7"/>
      <c r="HX1520" s="2"/>
    </row>
    <row r="1521" spans="100:232" ht="11.25">
      <c r="CV1521" s="7"/>
      <c r="HX1521" s="2"/>
    </row>
    <row r="1522" spans="100:232" ht="11.25">
      <c r="CV1522" s="7"/>
      <c r="HX1522" s="2"/>
    </row>
    <row r="1523" spans="100:232" ht="11.25">
      <c r="CV1523" s="7"/>
      <c r="HX1523" s="2"/>
    </row>
    <row r="1524" spans="100:232" ht="11.25">
      <c r="CV1524" s="7"/>
      <c r="HX1524" s="2"/>
    </row>
    <row r="1525" spans="100:232" ht="11.25">
      <c r="CV1525" s="7"/>
      <c r="HX1525" s="2"/>
    </row>
    <row r="1526" spans="100:232" ht="11.25">
      <c r="CV1526" s="7"/>
      <c r="HX1526" s="2"/>
    </row>
    <row r="1527" spans="100:232" ht="11.25">
      <c r="CV1527" s="7"/>
      <c r="HX1527" s="2"/>
    </row>
    <row r="1528" spans="100:232" ht="11.25">
      <c r="CV1528" s="7"/>
      <c r="HX1528" s="2"/>
    </row>
    <row r="1529" spans="100:232" ht="11.25">
      <c r="CV1529" s="7"/>
      <c r="HX1529" s="2"/>
    </row>
    <row r="1530" spans="100:232" ht="11.25">
      <c r="CV1530" s="7"/>
      <c r="HX1530" s="2"/>
    </row>
    <row r="1531" spans="100:232" ht="11.25">
      <c r="CV1531" s="7"/>
      <c r="HX1531" s="2"/>
    </row>
    <row r="1532" spans="100:232" ht="11.25">
      <c r="CV1532" s="7"/>
      <c r="HX1532" s="2"/>
    </row>
    <row r="1533" spans="100:232" ht="11.25">
      <c r="CV1533" s="7"/>
      <c r="HX1533" s="2"/>
    </row>
    <row r="1534" spans="100:232" ht="11.25">
      <c r="CV1534" s="7"/>
      <c r="HX1534" s="2"/>
    </row>
    <row r="1535" spans="100:232" ht="11.25">
      <c r="CV1535" s="7"/>
      <c r="HX1535" s="2"/>
    </row>
    <row r="1536" spans="100:232" ht="11.25">
      <c r="CV1536" s="7"/>
      <c r="HX1536" s="2"/>
    </row>
    <row r="1537" spans="100:232" ht="11.25">
      <c r="CV1537" s="7"/>
      <c r="HX1537" s="2"/>
    </row>
    <row r="1538" spans="100:232" ht="11.25">
      <c r="CV1538" s="7"/>
      <c r="HX1538" s="2"/>
    </row>
    <row r="1539" spans="100:232" ht="11.25">
      <c r="CV1539" s="7"/>
      <c r="HX1539" s="2"/>
    </row>
    <row r="1540" spans="100:232" ht="11.25">
      <c r="CV1540" s="7"/>
      <c r="HX1540" s="2"/>
    </row>
    <row r="1541" spans="100:232" ht="11.25">
      <c r="CV1541" s="7"/>
      <c r="HX1541" s="2"/>
    </row>
    <row r="1542" spans="100:232" ht="11.25">
      <c r="CV1542" s="7"/>
      <c r="HX1542" s="2"/>
    </row>
    <row r="1543" spans="100:232" ht="11.25">
      <c r="CV1543" s="7"/>
      <c r="HX1543" s="2"/>
    </row>
    <row r="1544" spans="100:232" ht="11.25">
      <c r="CV1544" s="7"/>
      <c r="HX1544" s="2"/>
    </row>
    <row r="1545" spans="100:232" ht="11.25">
      <c r="CV1545" s="7"/>
      <c r="HX1545" s="2"/>
    </row>
    <row r="1546" spans="100:232" ht="11.25">
      <c r="CV1546" s="7"/>
      <c r="HX1546" s="2"/>
    </row>
    <row r="1547" spans="100:232" ht="11.25">
      <c r="CV1547" s="7"/>
      <c r="HX1547" s="2"/>
    </row>
    <row r="1548" spans="100:232" ht="11.25">
      <c r="CV1548" s="7"/>
      <c r="HX1548" s="2"/>
    </row>
    <row r="1549" spans="100:232" ht="11.25">
      <c r="CV1549" s="7"/>
      <c r="HX1549" s="2"/>
    </row>
    <row r="1550" spans="100:232" ht="11.25">
      <c r="CV1550" s="7"/>
      <c r="HX1550" s="2"/>
    </row>
    <row r="1551" spans="100:232" ht="11.25">
      <c r="CV1551" s="7"/>
      <c r="HX1551" s="2"/>
    </row>
    <row r="1552" spans="100:232" ht="11.25">
      <c r="CV1552" s="7"/>
      <c r="HX1552" s="2"/>
    </row>
    <row r="1553" spans="100:232" ht="11.25">
      <c r="CV1553" s="7"/>
      <c r="HX1553" s="2"/>
    </row>
    <row r="1554" spans="100:232" ht="11.25">
      <c r="CV1554" s="7"/>
      <c r="HX1554" s="2"/>
    </row>
    <row r="1555" spans="100:232" ht="11.25">
      <c r="CV1555" s="7"/>
      <c r="HX1555" s="2"/>
    </row>
    <row r="1556" spans="100:232" ht="11.25">
      <c r="CV1556" s="7"/>
      <c r="HX1556" s="2"/>
    </row>
    <row r="1557" spans="100:232" ht="11.25">
      <c r="CV1557" s="7"/>
      <c r="HX1557" s="2"/>
    </row>
    <row r="1558" spans="100:232" ht="11.25">
      <c r="CV1558" s="7"/>
      <c r="HX1558" s="2"/>
    </row>
    <row r="1559" spans="100:232" ht="11.25">
      <c r="CV1559" s="7"/>
      <c r="HX1559" s="2"/>
    </row>
    <row r="1560" spans="100:232" ht="11.25">
      <c r="CV1560" s="7"/>
      <c r="HX1560" s="2"/>
    </row>
    <row r="1561" spans="100:232" ht="11.25">
      <c r="CV1561" s="7"/>
      <c r="HX1561" s="2"/>
    </row>
    <row r="1562" spans="100:232" ht="11.25">
      <c r="CV1562" s="7"/>
      <c r="HX1562" s="2"/>
    </row>
    <row r="1563" spans="100:232" ht="11.25">
      <c r="CV1563" s="7"/>
      <c r="HX1563" s="2"/>
    </row>
    <row r="1564" spans="100:232" ht="11.25">
      <c r="CV1564" s="7"/>
      <c r="HX1564" s="2"/>
    </row>
    <row r="1565" spans="100:232" ht="11.25">
      <c r="CV1565" s="7"/>
      <c r="HX1565" s="2"/>
    </row>
    <row r="1566" spans="100:232" ht="11.25">
      <c r="CV1566" s="7"/>
      <c r="HX1566" s="2"/>
    </row>
    <row r="1567" spans="100:232" ht="11.25">
      <c r="CV1567" s="7"/>
      <c r="HX1567" s="2"/>
    </row>
    <row r="1568" spans="100:232" ht="11.25">
      <c r="CV1568" s="7"/>
      <c r="HX1568" s="2"/>
    </row>
    <row r="1569" spans="100:232" ht="11.25">
      <c r="CV1569" s="7"/>
      <c r="HX1569" s="2"/>
    </row>
    <row r="1570" spans="100:232" ht="11.25">
      <c r="CV1570" s="7"/>
      <c r="HX1570" s="2"/>
    </row>
    <row r="1571" spans="100:232" ht="11.25">
      <c r="CV1571" s="7"/>
      <c r="HX1571" s="2"/>
    </row>
    <row r="1572" spans="100:232" ht="11.25">
      <c r="CV1572" s="7"/>
      <c r="HX1572" s="2"/>
    </row>
    <row r="1573" spans="100:232" ht="11.25">
      <c r="CV1573" s="7"/>
      <c r="HX1573" s="2"/>
    </row>
    <row r="1574" spans="100:232" ht="11.25">
      <c r="CV1574" s="7"/>
      <c r="HX1574" s="2"/>
    </row>
    <row r="1575" spans="100:232" ht="11.25">
      <c r="CV1575" s="7"/>
      <c r="HX1575" s="2"/>
    </row>
    <row r="1576" spans="100:232" ht="11.25">
      <c r="CV1576" s="7"/>
      <c r="HX1576" s="2"/>
    </row>
    <row r="1577" spans="100:232" ht="11.25">
      <c r="CV1577" s="7"/>
      <c r="HX1577" s="2"/>
    </row>
    <row r="1578" spans="100:232" ht="11.25">
      <c r="CV1578" s="7"/>
      <c r="HX1578" s="2"/>
    </row>
    <row r="1579" spans="100:232" ht="11.25">
      <c r="CV1579" s="7"/>
      <c r="HX1579" s="2"/>
    </row>
    <row r="1580" spans="100:232" ht="11.25">
      <c r="CV1580" s="7"/>
      <c r="HX1580" s="2"/>
    </row>
    <row r="1581" spans="100:232" ht="11.25">
      <c r="CV1581" s="7"/>
      <c r="HX1581" s="2"/>
    </row>
    <row r="1582" spans="100:232" ht="11.25">
      <c r="CV1582" s="7"/>
      <c r="HX1582" s="2"/>
    </row>
    <row r="1583" spans="100:232" ht="11.25">
      <c r="CV1583" s="7"/>
      <c r="HX1583" s="2"/>
    </row>
    <row r="1584" spans="100:232" ht="11.25">
      <c r="CV1584" s="7"/>
      <c r="HX1584" s="2"/>
    </row>
    <row r="1585" spans="100:232" ht="11.25">
      <c r="CV1585" s="7"/>
      <c r="HX1585" s="2"/>
    </row>
    <row r="1586" spans="100:232" ht="11.25">
      <c r="CV1586" s="7"/>
      <c r="HX1586" s="2"/>
    </row>
    <row r="1587" spans="100:232" ht="11.25">
      <c r="CV1587" s="7"/>
      <c r="HX1587" s="2"/>
    </row>
    <row r="1588" spans="100:232" ht="11.25">
      <c r="CV1588" s="7"/>
      <c r="HX1588" s="2"/>
    </row>
    <row r="1589" spans="100:232" ht="11.25">
      <c r="CV1589" s="7"/>
      <c r="HX1589" s="2"/>
    </row>
    <row r="1590" spans="100:232" ht="11.25">
      <c r="CV1590" s="7"/>
      <c r="HX1590" s="2"/>
    </row>
    <row r="1591" spans="100:232" ht="11.25">
      <c r="CV1591" s="7"/>
      <c r="HX1591" s="2"/>
    </row>
    <row r="1592" spans="100:232" ht="11.25">
      <c r="CV1592" s="7"/>
      <c r="HX1592" s="2"/>
    </row>
    <row r="1593" spans="100:232" ht="11.25">
      <c r="CV1593" s="7"/>
      <c r="HX1593" s="2"/>
    </row>
    <row r="1594" spans="100:232" ht="11.25">
      <c r="CV1594" s="7"/>
      <c r="HX1594" s="2"/>
    </row>
    <row r="1595" ht="11.25">
      <c r="CV1595" s="7"/>
    </row>
    <row r="1596" ht="11.25">
      <c r="CV1596" s="7"/>
    </row>
    <row r="1597" ht="11.25">
      <c r="CV1597" s="7"/>
    </row>
    <row r="1598" ht="11.25">
      <c r="CV1598" s="7"/>
    </row>
    <row r="1599" ht="11.25">
      <c r="CV1599" s="7"/>
    </row>
    <row r="1600" ht="11.25">
      <c r="CV1600" s="7"/>
    </row>
    <row r="1601" ht="11.25">
      <c r="CV1601" s="7"/>
    </row>
    <row r="1602" ht="11.25">
      <c r="CV1602" s="7"/>
    </row>
    <row r="1603" ht="11.25">
      <c r="CV1603" s="7"/>
    </row>
    <row r="1604" ht="11.25">
      <c r="CV1604" s="7"/>
    </row>
    <row r="1605" ht="11.25">
      <c r="CV1605" s="7"/>
    </row>
    <row r="1606" ht="11.25">
      <c r="CV1606" s="7"/>
    </row>
    <row r="1607" ht="11.25">
      <c r="CV1607" s="7"/>
    </row>
    <row r="1608" ht="11.25">
      <c r="CV1608" s="7"/>
    </row>
    <row r="1609" ht="11.25">
      <c r="CV1609" s="7"/>
    </row>
    <row r="1610" ht="11.25">
      <c r="CV1610" s="7"/>
    </row>
    <row r="1611" ht="11.25">
      <c r="CV1611" s="7"/>
    </row>
    <row r="1612" ht="11.25">
      <c r="CV1612" s="7"/>
    </row>
    <row r="1613" ht="11.25">
      <c r="CV1613" s="7"/>
    </row>
    <row r="1614" ht="11.25">
      <c r="CV1614" s="7"/>
    </row>
    <row r="1615" ht="11.25">
      <c r="CV1615" s="7"/>
    </row>
    <row r="1616" ht="11.25">
      <c r="CV1616" s="7"/>
    </row>
    <row r="1617" ht="11.25">
      <c r="CV1617" s="7"/>
    </row>
    <row r="1618" ht="11.25">
      <c r="CV1618" s="7"/>
    </row>
    <row r="1619" ht="11.25">
      <c r="CV1619" s="7"/>
    </row>
    <row r="1620" ht="11.25">
      <c r="CV1620" s="7"/>
    </row>
    <row r="1621" ht="11.25">
      <c r="CV1621" s="7"/>
    </row>
    <row r="1622" ht="11.25">
      <c r="CV1622" s="7"/>
    </row>
    <row r="1623" ht="11.25">
      <c r="CV1623" s="7"/>
    </row>
    <row r="1624" ht="11.25">
      <c r="CV1624" s="7"/>
    </row>
    <row r="1625" ht="11.25">
      <c r="CV1625" s="7"/>
    </row>
    <row r="1626" ht="11.25">
      <c r="CV1626" s="7"/>
    </row>
    <row r="1627" ht="11.25">
      <c r="CV1627" s="7"/>
    </row>
    <row r="1628" ht="11.25">
      <c r="CV1628" s="7"/>
    </row>
    <row r="1629" ht="11.25">
      <c r="CV1629" s="7"/>
    </row>
    <row r="1630" ht="11.25">
      <c r="CV1630" s="7"/>
    </row>
    <row r="1631" ht="11.25">
      <c r="CV1631" s="7"/>
    </row>
    <row r="1632" ht="11.25">
      <c r="CV1632" s="7"/>
    </row>
    <row r="1633" ht="11.25">
      <c r="CV1633" s="7"/>
    </row>
    <row r="1634" ht="11.25">
      <c r="CV1634" s="7"/>
    </row>
    <row r="1635" ht="11.25">
      <c r="CV1635" s="7"/>
    </row>
    <row r="1636" ht="11.25">
      <c r="CV1636" s="7"/>
    </row>
    <row r="1637" ht="11.25">
      <c r="CV1637" s="7"/>
    </row>
    <row r="1638" ht="11.25">
      <c r="CV1638" s="7"/>
    </row>
    <row r="1639" ht="11.25">
      <c r="CV1639" s="7"/>
    </row>
    <row r="1640" ht="11.25">
      <c r="CV1640" s="7"/>
    </row>
    <row r="1641" ht="11.25">
      <c r="CV1641" s="7"/>
    </row>
    <row r="1642" ht="11.25">
      <c r="CV1642" s="7"/>
    </row>
    <row r="1643" ht="11.25">
      <c r="CV1643" s="7"/>
    </row>
    <row r="1644" ht="11.25">
      <c r="CV1644" s="7"/>
    </row>
    <row r="1645" ht="11.25">
      <c r="CV1645" s="7"/>
    </row>
    <row r="1646" ht="11.25">
      <c r="CV1646" s="7"/>
    </row>
    <row r="1647" ht="11.25">
      <c r="CV1647" s="7"/>
    </row>
    <row r="1648" ht="11.25">
      <c r="CV1648" s="7"/>
    </row>
    <row r="1649" ht="11.25">
      <c r="CV1649" s="7"/>
    </row>
    <row r="1650" ht="11.25">
      <c r="CV1650" s="7"/>
    </row>
    <row r="1651" ht="11.25">
      <c r="CV1651" s="7"/>
    </row>
    <row r="1652" ht="11.25">
      <c r="CV1652" s="7"/>
    </row>
    <row r="1653" ht="11.25">
      <c r="CV1653" s="7"/>
    </row>
    <row r="1654" ht="11.25">
      <c r="CV1654" s="7"/>
    </row>
    <row r="1655" ht="11.25">
      <c r="CV1655" s="7"/>
    </row>
    <row r="1656" ht="11.25">
      <c r="CV1656" s="7"/>
    </row>
    <row r="1657" ht="11.25">
      <c r="CV1657" s="7"/>
    </row>
    <row r="1658" ht="11.25">
      <c r="CV1658" s="7"/>
    </row>
    <row r="1659" ht="11.25">
      <c r="CV1659" s="7"/>
    </row>
    <row r="1660" ht="11.25">
      <c r="CV1660" s="7"/>
    </row>
    <row r="1661" ht="11.25">
      <c r="CV1661" s="7"/>
    </row>
    <row r="1662" ht="11.25">
      <c r="CV1662" s="7"/>
    </row>
    <row r="1663" ht="11.25">
      <c r="CV1663" s="7"/>
    </row>
    <row r="1664" ht="11.25">
      <c r="CV1664" s="7"/>
    </row>
    <row r="1665" ht="11.25">
      <c r="CV1665" s="7"/>
    </row>
    <row r="1666" ht="11.25">
      <c r="CV1666" s="7"/>
    </row>
    <row r="1667" ht="11.25">
      <c r="CV1667" s="7"/>
    </row>
    <row r="1668" ht="11.25">
      <c r="CV1668" s="7"/>
    </row>
    <row r="1669" ht="11.25">
      <c r="CV1669" s="7"/>
    </row>
    <row r="1670" ht="11.25">
      <c r="CV1670" s="7"/>
    </row>
    <row r="1671" ht="11.25">
      <c r="CV1671" s="7"/>
    </row>
    <row r="1672" ht="11.25">
      <c r="CV1672" s="7"/>
    </row>
    <row r="1673" ht="11.25">
      <c r="CV1673" s="7"/>
    </row>
    <row r="1674" ht="11.25">
      <c r="CV1674" s="7"/>
    </row>
    <row r="1675" ht="11.25">
      <c r="CV1675" s="7"/>
    </row>
    <row r="1676" ht="11.25">
      <c r="CV1676" s="7"/>
    </row>
    <row r="1677" ht="11.25">
      <c r="CV1677" s="7"/>
    </row>
    <row r="1678" ht="11.25">
      <c r="CV1678" s="7"/>
    </row>
    <row r="1679" ht="11.25">
      <c r="CV1679" s="7"/>
    </row>
    <row r="1680" ht="11.25">
      <c r="CV1680" s="7"/>
    </row>
    <row r="1681" ht="11.25">
      <c r="CV1681" s="7"/>
    </row>
    <row r="1682" ht="11.25">
      <c r="CV1682" s="7"/>
    </row>
    <row r="1683" ht="11.25">
      <c r="CV1683" s="7"/>
    </row>
    <row r="1684" ht="11.25">
      <c r="CV1684" s="7"/>
    </row>
    <row r="1685" ht="11.25">
      <c r="CV1685" s="7"/>
    </row>
    <row r="1686" ht="11.25">
      <c r="CV1686" s="7"/>
    </row>
    <row r="1687" ht="11.25">
      <c r="CV1687" s="7"/>
    </row>
    <row r="1688" ht="11.25">
      <c r="CV1688" s="7"/>
    </row>
    <row r="1689" ht="11.25">
      <c r="CV1689" s="7"/>
    </row>
    <row r="1690" ht="11.25">
      <c r="CV1690" s="7"/>
    </row>
    <row r="1691" ht="11.25">
      <c r="CV1691" s="7"/>
    </row>
    <row r="1692" ht="11.25">
      <c r="CV1692" s="7"/>
    </row>
    <row r="1693" ht="11.25">
      <c r="CV1693" s="7"/>
    </row>
    <row r="1694" ht="11.25">
      <c r="CV1694" s="7"/>
    </row>
    <row r="1695" ht="11.25">
      <c r="CV1695" s="7"/>
    </row>
    <row r="1696" ht="11.25">
      <c r="CV1696" s="7"/>
    </row>
    <row r="1697" ht="11.25">
      <c r="CV1697" s="7"/>
    </row>
    <row r="1698" ht="11.25">
      <c r="CV1698" s="7"/>
    </row>
    <row r="1699" ht="11.25">
      <c r="CV1699" s="7"/>
    </row>
    <row r="1700" ht="11.25">
      <c r="CV1700" s="7"/>
    </row>
    <row r="1701" ht="11.25">
      <c r="CV1701" s="7"/>
    </row>
    <row r="1702" ht="11.25">
      <c r="CV1702" s="7"/>
    </row>
    <row r="1703" ht="11.25">
      <c r="CV1703" s="7"/>
    </row>
    <row r="1704" ht="11.25">
      <c r="CV1704" s="7"/>
    </row>
    <row r="1705" ht="11.25">
      <c r="CV1705" s="7"/>
    </row>
    <row r="1706" ht="11.25">
      <c r="CV1706" s="7"/>
    </row>
    <row r="1707" ht="11.25">
      <c r="CV1707" s="7"/>
    </row>
    <row r="1708" ht="11.25">
      <c r="CV1708" s="7"/>
    </row>
    <row r="1709" ht="11.25">
      <c r="CV1709" s="7"/>
    </row>
    <row r="1710" ht="11.25">
      <c r="CV1710" s="7"/>
    </row>
    <row r="1711" ht="11.25">
      <c r="CV1711" s="7"/>
    </row>
    <row r="1712" ht="11.25">
      <c r="CV1712" s="7"/>
    </row>
    <row r="1713" ht="11.25">
      <c r="CV1713" s="7"/>
    </row>
    <row r="1714" ht="11.25">
      <c r="CV1714" s="7"/>
    </row>
    <row r="1715" ht="11.25">
      <c r="CV1715" s="7"/>
    </row>
    <row r="1716" ht="11.25">
      <c r="CV1716" s="7"/>
    </row>
    <row r="1717" ht="11.25">
      <c r="CV1717" s="7"/>
    </row>
    <row r="1718" ht="11.25">
      <c r="CV1718" s="7"/>
    </row>
    <row r="1719" ht="11.25">
      <c r="CV1719" s="7"/>
    </row>
    <row r="1720" ht="11.25">
      <c r="CV1720" s="7"/>
    </row>
    <row r="1721" ht="11.25">
      <c r="CV1721" s="7"/>
    </row>
    <row r="1722" ht="11.25">
      <c r="CV1722" s="7"/>
    </row>
    <row r="1723" ht="11.25">
      <c r="CV1723" s="7"/>
    </row>
    <row r="1724" ht="11.25">
      <c r="CV1724" s="7"/>
    </row>
    <row r="1725" ht="11.25">
      <c r="CV1725" s="7"/>
    </row>
    <row r="1726" ht="11.25">
      <c r="CV1726" s="7"/>
    </row>
    <row r="1727" ht="11.25">
      <c r="CV1727" s="7"/>
    </row>
    <row r="1728" ht="11.25">
      <c r="CV1728" s="7"/>
    </row>
    <row r="1729" ht="11.25">
      <c r="CV1729" s="7"/>
    </row>
    <row r="1730" ht="11.25">
      <c r="CV1730" s="7"/>
    </row>
    <row r="1731" ht="11.25">
      <c r="CV1731" s="7"/>
    </row>
    <row r="1732" ht="11.25">
      <c r="CV1732" s="7"/>
    </row>
    <row r="1733" ht="11.25">
      <c r="CV1733" s="7"/>
    </row>
    <row r="1734" ht="11.25">
      <c r="CV1734" s="7"/>
    </row>
    <row r="1735" ht="11.25">
      <c r="CV1735" s="7"/>
    </row>
    <row r="1736" ht="11.25">
      <c r="CV1736" s="7"/>
    </row>
    <row r="1737" ht="11.25">
      <c r="CV1737" s="7"/>
    </row>
    <row r="1738" ht="11.25">
      <c r="CV1738" s="7"/>
    </row>
    <row r="1739" ht="11.25">
      <c r="CV1739" s="7"/>
    </row>
    <row r="1740" ht="11.25">
      <c r="CV1740" s="7"/>
    </row>
    <row r="1741" ht="11.25">
      <c r="CV1741" s="7"/>
    </row>
    <row r="1742" ht="11.25">
      <c r="CV1742" s="7"/>
    </row>
    <row r="1743" ht="11.25">
      <c r="CV1743" s="7"/>
    </row>
    <row r="1744" ht="11.25">
      <c r="CV1744" s="7"/>
    </row>
    <row r="1745" ht="11.25">
      <c r="CV1745" s="7"/>
    </row>
    <row r="1746" ht="11.25">
      <c r="CV1746" s="7"/>
    </row>
    <row r="1747" ht="11.25">
      <c r="CV1747" s="7"/>
    </row>
    <row r="1748" ht="11.25">
      <c r="CV1748" s="7"/>
    </row>
    <row r="1749" ht="11.25">
      <c r="CV1749" s="7"/>
    </row>
    <row r="1750" ht="11.25">
      <c r="CV1750" s="7"/>
    </row>
    <row r="1751" ht="11.25">
      <c r="CV1751" s="7"/>
    </row>
    <row r="1752" ht="11.25">
      <c r="CV1752" s="7"/>
    </row>
    <row r="1753" ht="11.25">
      <c r="CV1753" s="7"/>
    </row>
    <row r="1754" ht="11.25">
      <c r="CV1754" s="7"/>
    </row>
    <row r="1755" ht="11.25">
      <c r="CV1755" s="7"/>
    </row>
    <row r="1756" ht="11.25">
      <c r="CV1756" s="7"/>
    </row>
    <row r="1757" ht="11.25">
      <c r="CV1757" s="7"/>
    </row>
    <row r="1758" ht="11.25">
      <c r="CV1758" s="7"/>
    </row>
    <row r="1759" ht="11.25">
      <c r="CV1759" s="7"/>
    </row>
    <row r="1760" ht="11.25">
      <c r="CV1760" s="7"/>
    </row>
    <row r="1761" ht="11.25">
      <c r="CV1761" s="7"/>
    </row>
    <row r="1762" ht="11.25">
      <c r="CV1762" s="7"/>
    </row>
    <row r="1763" ht="11.25">
      <c r="CV1763" s="7"/>
    </row>
    <row r="1764" ht="11.25">
      <c r="CV1764" s="7"/>
    </row>
    <row r="1765" ht="11.25">
      <c r="CV1765" s="7"/>
    </row>
    <row r="1766" ht="11.25">
      <c r="CV1766" s="7"/>
    </row>
    <row r="1767" ht="11.25">
      <c r="CV1767" s="7"/>
    </row>
    <row r="1768" ht="11.25">
      <c r="CV1768" s="7"/>
    </row>
    <row r="1769" ht="11.25">
      <c r="CV1769" s="7"/>
    </row>
    <row r="1770" ht="11.25">
      <c r="CV1770" s="7"/>
    </row>
    <row r="1771" ht="11.25">
      <c r="CV1771" s="7"/>
    </row>
    <row r="1772" ht="11.25">
      <c r="CV1772" s="7"/>
    </row>
    <row r="1773" ht="11.25">
      <c r="CV1773" s="7"/>
    </row>
    <row r="1774" ht="11.25">
      <c r="CV1774" s="7"/>
    </row>
    <row r="1775" ht="11.25">
      <c r="CV1775" s="7"/>
    </row>
    <row r="1776" ht="11.25">
      <c r="CV1776" s="7"/>
    </row>
    <row r="1777" ht="11.25">
      <c r="CV1777" s="7"/>
    </row>
    <row r="1778" ht="11.25">
      <c r="CV1778" s="7"/>
    </row>
    <row r="1779" ht="11.25">
      <c r="CV1779" s="7"/>
    </row>
    <row r="1780" ht="11.25">
      <c r="CV1780" s="7"/>
    </row>
    <row r="1781" ht="11.25">
      <c r="CV1781" s="7"/>
    </row>
    <row r="1782" ht="11.25">
      <c r="CV1782" s="7"/>
    </row>
    <row r="1783" ht="11.25">
      <c r="CV1783" s="7"/>
    </row>
    <row r="1784" ht="11.25">
      <c r="CV1784" s="7"/>
    </row>
    <row r="1785" ht="11.25">
      <c r="CV1785" s="7"/>
    </row>
    <row r="1786" ht="11.25">
      <c r="CV1786" s="7"/>
    </row>
    <row r="1787" ht="11.25">
      <c r="CV1787" s="7"/>
    </row>
    <row r="1788" ht="11.25">
      <c r="CV1788" s="7"/>
    </row>
    <row r="1789" ht="11.25">
      <c r="CV1789" s="7"/>
    </row>
    <row r="1790" ht="11.25">
      <c r="CV1790" s="7"/>
    </row>
    <row r="1791" ht="11.25">
      <c r="CV1791" s="7"/>
    </row>
    <row r="1792" ht="11.25">
      <c r="CV1792" s="7"/>
    </row>
    <row r="1793" ht="11.25">
      <c r="CV1793" s="7"/>
    </row>
    <row r="1794" ht="11.25">
      <c r="CV1794" s="7"/>
    </row>
    <row r="1795" ht="11.25">
      <c r="CV1795" s="7"/>
    </row>
    <row r="1796" ht="11.25">
      <c r="CV1796" s="7"/>
    </row>
    <row r="1797" ht="11.25">
      <c r="CV1797" s="7"/>
    </row>
    <row r="1798" ht="11.25">
      <c r="CV1798" s="7"/>
    </row>
    <row r="1799" ht="11.25">
      <c r="CV1799" s="7"/>
    </row>
    <row r="1800" ht="11.25">
      <c r="CV1800" s="7"/>
    </row>
    <row r="1801" ht="11.25">
      <c r="CV1801" s="7"/>
    </row>
    <row r="1802" ht="11.25">
      <c r="CV1802" s="7"/>
    </row>
    <row r="1803" ht="11.25">
      <c r="CV1803" s="7"/>
    </row>
    <row r="1804" ht="11.25">
      <c r="CV1804" s="7"/>
    </row>
    <row r="1805" ht="11.25">
      <c r="CV1805" s="7"/>
    </row>
    <row r="1806" ht="11.25">
      <c r="CV1806" s="7"/>
    </row>
    <row r="1807" ht="11.25">
      <c r="CV1807" s="7"/>
    </row>
    <row r="1808" ht="11.25">
      <c r="CV1808" s="7"/>
    </row>
    <row r="1809" ht="11.25">
      <c r="CV1809" s="7"/>
    </row>
    <row r="1810" ht="11.25">
      <c r="CV1810" s="7"/>
    </row>
    <row r="1811" ht="11.25">
      <c r="CV1811" s="7"/>
    </row>
    <row r="1812" ht="11.25">
      <c r="CV1812" s="7"/>
    </row>
    <row r="1813" ht="11.25">
      <c r="CV1813" s="7"/>
    </row>
    <row r="1814" ht="11.25">
      <c r="CV1814" s="7"/>
    </row>
    <row r="1815" ht="11.25">
      <c r="CV1815" s="7"/>
    </row>
    <row r="1816" ht="11.25">
      <c r="CV1816" s="7"/>
    </row>
    <row r="1817" ht="11.25">
      <c r="CV1817" s="7"/>
    </row>
    <row r="1818" ht="11.25">
      <c r="CV1818" s="7"/>
    </row>
    <row r="1819" ht="11.25">
      <c r="CV1819" s="7"/>
    </row>
    <row r="1820" ht="11.25">
      <c r="CV1820" s="7"/>
    </row>
    <row r="1821" ht="11.25">
      <c r="CV1821" s="7"/>
    </row>
    <row r="1822" ht="11.25">
      <c r="CV1822" s="7"/>
    </row>
    <row r="1823" ht="11.25">
      <c r="CV1823" s="7"/>
    </row>
    <row r="1824" ht="11.25">
      <c r="CV1824" s="7"/>
    </row>
    <row r="1825" ht="11.25">
      <c r="CV1825" s="7"/>
    </row>
    <row r="1826" ht="11.25">
      <c r="CV1826" s="7"/>
    </row>
    <row r="1827" ht="11.25">
      <c r="CV1827" s="7"/>
    </row>
    <row r="1828" ht="11.25">
      <c r="CV1828" s="7"/>
    </row>
    <row r="1829" ht="11.25">
      <c r="CV1829" s="7"/>
    </row>
    <row r="1830" ht="11.25">
      <c r="CV1830" s="7"/>
    </row>
    <row r="1831" ht="11.25">
      <c r="CV1831" s="7"/>
    </row>
    <row r="1832" ht="11.25">
      <c r="CV1832" s="7"/>
    </row>
    <row r="1833" ht="11.25">
      <c r="CV1833" s="7"/>
    </row>
    <row r="1834" ht="11.25">
      <c r="CV1834" s="7"/>
    </row>
    <row r="1835" ht="11.25">
      <c r="CV1835" s="7"/>
    </row>
    <row r="1836" ht="11.25">
      <c r="CV1836" s="7"/>
    </row>
    <row r="1837" ht="11.25">
      <c r="CV1837" s="7"/>
    </row>
    <row r="1838" ht="11.25">
      <c r="CV1838" s="7"/>
    </row>
    <row r="1839" ht="11.25">
      <c r="CV1839" s="7"/>
    </row>
    <row r="1840" ht="11.25">
      <c r="CV1840" s="7"/>
    </row>
    <row r="1841" ht="11.25">
      <c r="CV1841" s="7"/>
    </row>
    <row r="1842" ht="11.25">
      <c r="CV1842" s="7"/>
    </row>
    <row r="1843" ht="11.25">
      <c r="CV1843" s="7"/>
    </row>
    <row r="1844" ht="11.25">
      <c r="CV1844" s="7"/>
    </row>
    <row r="1845" ht="11.25">
      <c r="CV1845" s="7"/>
    </row>
    <row r="1846" ht="11.25">
      <c r="CV1846" s="7"/>
    </row>
    <row r="1847" ht="11.25">
      <c r="CV1847" s="7"/>
    </row>
    <row r="1848" ht="11.25">
      <c r="CV1848" s="7"/>
    </row>
    <row r="1849" ht="11.25">
      <c r="CV1849" s="7"/>
    </row>
    <row r="1850" ht="11.25">
      <c r="CV1850" s="7"/>
    </row>
    <row r="1851" ht="11.25">
      <c r="CV1851" s="7"/>
    </row>
    <row r="1852" ht="11.25">
      <c r="CV1852" s="7"/>
    </row>
    <row r="1853" ht="11.25">
      <c r="CV1853" s="7"/>
    </row>
    <row r="1854" ht="11.25">
      <c r="CV1854" s="7"/>
    </row>
    <row r="1855" ht="11.25">
      <c r="CV1855" s="7"/>
    </row>
    <row r="1856" ht="11.25">
      <c r="CV1856" s="7"/>
    </row>
    <row r="1857" ht="11.25">
      <c r="CV1857" s="7"/>
    </row>
    <row r="1858" ht="11.25">
      <c r="CV1858" s="7"/>
    </row>
    <row r="1859" ht="11.25">
      <c r="CV1859" s="7"/>
    </row>
    <row r="1860" ht="11.25">
      <c r="CV1860" s="7"/>
    </row>
    <row r="1861" ht="11.25">
      <c r="CV1861" s="7"/>
    </row>
    <row r="1862" ht="11.25">
      <c r="CV1862" s="7"/>
    </row>
    <row r="1863" ht="11.25">
      <c r="CV1863" s="7"/>
    </row>
    <row r="1864" ht="11.25">
      <c r="CV1864" s="7"/>
    </row>
    <row r="1865" ht="11.25">
      <c r="CV1865" s="7"/>
    </row>
    <row r="1866" ht="11.25">
      <c r="CV1866" s="7"/>
    </row>
    <row r="1867" ht="11.25">
      <c r="CV1867" s="7"/>
    </row>
    <row r="1868" ht="11.25">
      <c r="CV1868" s="7"/>
    </row>
    <row r="1869" ht="11.25">
      <c r="CV1869" s="7"/>
    </row>
    <row r="1870" ht="11.25">
      <c r="CV1870" s="7"/>
    </row>
    <row r="1871" ht="11.25">
      <c r="CV1871" s="7"/>
    </row>
    <row r="1872" ht="11.25">
      <c r="CV1872" s="7"/>
    </row>
    <row r="1873" ht="11.25">
      <c r="CV1873" s="7"/>
    </row>
    <row r="1874" ht="11.25">
      <c r="CV1874" s="7"/>
    </row>
    <row r="1875" ht="11.25">
      <c r="CV1875" s="7"/>
    </row>
    <row r="1876" ht="11.25">
      <c r="CV1876" s="7"/>
    </row>
    <row r="1877" ht="11.25">
      <c r="CV1877" s="7"/>
    </row>
    <row r="1878" ht="11.25">
      <c r="CV1878" s="7"/>
    </row>
    <row r="1879" ht="11.25">
      <c r="CV1879" s="7"/>
    </row>
    <row r="1880" ht="11.25">
      <c r="CV1880" s="7"/>
    </row>
    <row r="1881" ht="11.25">
      <c r="CV1881" s="7"/>
    </row>
    <row r="1882" ht="11.25">
      <c r="CV1882" s="7"/>
    </row>
    <row r="1883" ht="11.25">
      <c r="CV1883" s="7"/>
    </row>
    <row r="1884" ht="11.25">
      <c r="CV1884" s="7"/>
    </row>
    <row r="1885" ht="11.25">
      <c r="CV1885" s="7"/>
    </row>
    <row r="1886" ht="11.25">
      <c r="CV1886" s="7"/>
    </row>
    <row r="1887" ht="11.25">
      <c r="CV1887" s="7"/>
    </row>
    <row r="1888" ht="11.25">
      <c r="CV1888" s="7"/>
    </row>
    <row r="1889" ht="11.25">
      <c r="CV1889" s="7"/>
    </row>
    <row r="1890" ht="11.25">
      <c r="CV1890" s="7"/>
    </row>
    <row r="1891" ht="11.25">
      <c r="CV1891" s="7"/>
    </row>
    <row r="1892" ht="11.25">
      <c r="CV1892" s="7"/>
    </row>
    <row r="1893" ht="11.25">
      <c r="CV1893" s="7"/>
    </row>
    <row r="1894" ht="11.25">
      <c r="CV1894" s="7"/>
    </row>
    <row r="1895" ht="11.25">
      <c r="CV1895" s="7"/>
    </row>
    <row r="1896" ht="11.25">
      <c r="CV1896" s="7"/>
    </row>
    <row r="1897" ht="11.25">
      <c r="CV1897" s="7"/>
    </row>
    <row r="1898" ht="11.25">
      <c r="CV1898" s="7"/>
    </row>
    <row r="1899" ht="11.25">
      <c r="CV1899" s="7"/>
    </row>
    <row r="1900" ht="11.25">
      <c r="CV1900" s="7"/>
    </row>
    <row r="1901" ht="11.25">
      <c r="CV1901" s="7"/>
    </row>
    <row r="1902" ht="11.25">
      <c r="CV1902" s="7"/>
    </row>
    <row r="1903" ht="11.25">
      <c r="CV1903" s="7"/>
    </row>
    <row r="1904" ht="11.25">
      <c r="CV1904" s="7"/>
    </row>
    <row r="1905" ht="11.25">
      <c r="CV1905" s="7"/>
    </row>
    <row r="1906" ht="11.25">
      <c r="CV1906" s="7"/>
    </row>
    <row r="1907" ht="11.25">
      <c r="CV1907" s="7"/>
    </row>
    <row r="1908" ht="11.25">
      <c r="CV1908" s="7"/>
    </row>
    <row r="1909" ht="11.25">
      <c r="CV1909" s="7"/>
    </row>
    <row r="1910" ht="11.25">
      <c r="CV1910" s="7"/>
    </row>
    <row r="1911" ht="11.25">
      <c r="CV1911" s="7"/>
    </row>
    <row r="1912" ht="11.25">
      <c r="CV1912" s="7"/>
    </row>
    <row r="1913" ht="11.25">
      <c r="CV1913" s="7"/>
    </row>
    <row r="1914" ht="11.25">
      <c r="CV1914" s="7"/>
    </row>
    <row r="1915" ht="11.25">
      <c r="CV1915" s="7"/>
    </row>
    <row r="1916" ht="11.25">
      <c r="CV1916" s="7"/>
    </row>
    <row r="1917" ht="11.25">
      <c r="CV1917" s="7"/>
    </row>
    <row r="1918" ht="11.25">
      <c r="CV1918" s="7"/>
    </row>
    <row r="1919" ht="11.25">
      <c r="CV1919" s="7"/>
    </row>
    <row r="1920" ht="11.25">
      <c r="CV1920" s="7"/>
    </row>
    <row r="1921" ht="11.25">
      <c r="CV1921" s="7"/>
    </row>
    <row r="1922" ht="11.25">
      <c r="CV1922" s="7"/>
    </row>
    <row r="1923" ht="11.25">
      <c r="CV1923" s="7"/>
    </row>
    <row r="1924" ht="11.25">
      <c r="CV1924" s="7"/>
    </row>
    <row r="1925" ht="11.25">
      <c r="CV1925" s="7"/>
    </row>
    <row r="1926" ht="11.25">
      <c r="CV1926" s="7"/>
    </row>
    <row r="1927" ht="11.25">
      <c r="CV1927" s="7"/>
    </row>
    <row r="1928" ht="11.25">
      <c r="CV1928" s="7"/>
    </row>
    <row r="1929" ht="11.25">
      <c r="CV1929" s="7"/>
    </row>
    <row r="1930" ht="11.25">
      <c r="CV1930" s="7"/>
    </row>
    <row r="1931" ht="11.25">
      <c r="CV1931" s="7"/>
    </row>
    <row r="1932" ht="11.25">
      <c r="CV1932" s="7"/>
    </row>
    <row r="1933" ht="11.25">
      <c r="CV1933" s="7"/>
    </row>
    <row r="1934" ht="11.25">
      <c r="CV1934" s="7"/>
    </row>
    <row r="1935" ht="11.25">
      <c r="CV1935" s="7"/>
    </row>
    <row r="1936" ht="11.25">
      <c r="CV1936" s="7"/>
    </row>
    <row r="1937" ht="11.25">
      <c r="CV1937" s="7"/>
    </row>
    <row r="1938" ht="11.25">
      <c r="CV1938" s="7"/>
    </row>
    <row r="1939" ht="11.25">
      <c r="CV1939" s="7"/>
    </row>
    <row r="1940" ht="11.25">
      <c r="CV1940" s="7"/>
    </row>
    <row r="1941" ht="11.25">
      <c r="CV1941" s="7"/>
    </row>
    <row r="1942" ht="11.25">
      <c r="CV1942" s="7"/>
    </row>
    <row r="1943" ht="11.25">
      <c r="CV1943" s="7"/>
    </row>
    <row r="1944" ht="11.25">
      <c r="CV1944" s="7"/>
    </row>
    <row r="1945" ht="11.25">
      <c r="CV1945" s="7"/>
    </row>
    <row r="1946" ht="11.25">
      <c r="CV1946" s="7"/>
    </row>
    <row r="1947" ht="11.25">
      <c r="CV1947" s="7"/>
    </row>
    <row r="1948" ht="11.25">
      <c r="CV1948" s="7"/>
    </row>
    <row r="1949" ht="11.25">
      <c r="CV1949" s="7"/>
    </row>
    <row r="1950" ht="11.25">
      <c r="CV1950" s="7"/>
    </row>
    <row r="1951" ht="11.25">
      <c r="CV1951" s="7"/>
    </row>
    <row r="1952" ht="11.25">
      <c r="CV1952" s="7"/>
    </row>
    <row r="1953" ht="11.25">
      <c r="CV1953" s="7"/>
    </row>
    <row r="1954" ht="11.25">
      <c r="CV1954" s="7"/>
    </row>
    <row r="1955" ht="11.25">
      <c r="CV1955" s="7"/>
    </row>
    <row r="1956" ht="11.25">
      <c r="CV1956" s="7"/>
    </row>
    <row r="1957" ht="11.25">
      <c r="CV1957" s="7"/>
    </row>
    <row r="1958" ht="11.25">
      <c r="CV1958" s="7"/>
    </row>
    <row r="1959" ht="11.25">
      <c r="CV1959" s="7"/>
    </row>
    <row r="1960" ht="11.25">
      <c r="CV1960" s="7"/>
    </row>
    <row r="1961" ht="11.25">
      <c r="CV1961" s="7"/>
    </row>
    <row r="1962" ht="11.25">
      <c r="CV1962" s="7"/>
    </row>
    <row r="1963" ht="11.25">
      <c r="CV1963" s="7"/>
    </row>
    <row r="1964" ht="11.25">
      <c r="CV1964" s="7"/>
    </row>
    <row r="1965" ht="11.25">
      <c r="CV1965" s="7"/>
    </row>
    <row r="1966" ht="11.25">
      <c r="CV1966" s="7"/>
    </row>
    <row r="1967" ht="11.25">
      <c r="CV1967" s="7"/>
    </row>
    <row r="1968" ht="11.25">
      <c r="CV1968" s="7"/>
    </row>
    <row r="1969" ht="11.25">
      <c r="CV1969" s="7"/>
    </row>
    <row r="1970" ht="11.25">
      <c r="CV1970" s="7"/>
    </row>
    <row r="1971" ht="11.25">
      <c r="CV1971" s="7"/>
    </row>
    <row r="1972" ht="11.25">
      <c r="CV1972" s="7"/>
    </row>
    <row r="1973" ht="11.25">
      <c r="CV1973" s="7"/>
    </row>
    <row r="1974" ht="11.25">
      <c r="CV1974" s="7"/>
    </row>
    <row r="1975" ht="11.25">
      <c r="CV1975" s="7"/>
    </row>
    <row r="1976" ht="11.25">
      <c r="CV1976" s="7"/>
    </row>
    <row r="1977" ht="11.25">
      <c r="CV1977" s="7"/>
    </row>
    <row r="1978" ht="11.25">
      <c r="CV1978" s="7"/>
    </row>
    <row r="1979" ht="11.25">
      <c r="CV1979" s="7"/>
    </row>
    <row r="1980" ht="11.25">
      <c r="CV1980" s="7"/>
    </row>
    <row r="1981" ht="11.25">
      <c r="CV1981" s="7"/>
    </row>
    <row r="1982" ht="11.25">
      <c r="CV1982" s="7"/>
    </row>
    <row r="1983" ht="11.25">
      <c r="CV1983" s="7"/>
    </row>
    <row r="1984" ht="11.25">
      <c r="CV1984" s="7"/>
    </row>
    <row r="1985" ht="11.25">
      <c r="CV1985" s="7"/>
    </row>
    <row r="1986" ht="11.25">
      <c r="CV1986" s="7"/>
    </row>
    <row r="1987" ht="11.25">
      <c r="CV1987" s="7"/>
    </row>
    <row r="1988" ht="11.25">
      <c r="CV1988" s="7"/>
    </row>
    <row r="1989" ht="11.25">
      <c r="CV1989" s="7"/>
    </row>
    <row r="1990" ht="11.25">
      <c r="CV1990" s="7"/>
    </row>
    <row r="1991" ht="11.25">
      <c r="CV1991" s="7"/>
    </row>
    <row r="1992" ht="11.25">
      <c r="CV1992" s="7"/>
    </row>
    <row r="1993" ht="11.25">
      <c r="CV1993" s="7"/>
    </row>
    <row r="1994" ht="11.25">
      <c r="CV1994" s="7"/>
    </row>
    <row r="1995" ht="11.25">
      <c r="CV1995" s="7"/>
    </row>
    <row r="1996" ht="11.25">
      <c r="CV1996" s="7"/>
    </row>
    <row r="1997" ht="11.25">
      <c r="CV1997" s="7"/>
    </row>
    <row r="1998" ht="11.25">
      <c r="CV1998" s="7"/>
    </row>
    <row r="1999" ht="11.25">
      <c r="CV1999" s="7"/>
    </row>
    <row r="2000" ht="11.25">
      <c r="CV2000" s="7"/>
    </row>
    <row r="2001" ht="11.25">
      <c r="CV2001" s="7"/>
    </row>
    <row r="2002" ht="11.25">
      <c r="CV2002" s="7"/>
    </row>
    <row r="2003" ht="11.25">
      <c r="CV2003" s="7"/>
    </row>
    <row r="2004" ht="11.25">
      <c r="CV2004" s="7"/>
    </row>
    <row r="2005" ht="11.25">
      <c r="CV2005" s="7"/>
    </row>
    <row r="2006" ht="11.25">
      <c r="CV2006" s="7"/>
    </row>
    <row r="2007" ht="11.25">
      <c r="CV2007" s="7"/>
    </row>
    <row r="2008" ht="11.25">
      <c r="CV2008" s="7"/>
    </row>
    <row r="2009" ht="11.25">
      <c r="CV2009" s="7"/>
    </row>
    <row r="2010" ht="11.25">
      <c r="CV2010" s="7"/>
    </row>
    <row r="2011" ht="11.25">
      <c r="CV2011" s="7"/>
    </row>
    <row r="2012" ht="11.25">
      <c r="CV2012" s="7"/>
    </row>
    <row r="2013" ht="11.25">
      <c r="CV2013" s="7"/>
    </row>
    <row r="2014" ht="11.25">
      <c r="CV2014" s="7"/>
    </row>
    <row r="2015" ht="11.25">
      <c r="CV2015" s="7"/>
    </row>
    <row r="2016" ht="11.25">
      <c r="CV2016" s="7"/>
    </row>
    <row r="2017" ht="11.25">
      <c r="CV2017" s="7"/>
    </row>
    <row r="2018" ht="11.25">
      <c r="CV2018" s="7"/>
    </row>
    <row r="2019" ht="11.25">
      <c r="CV2019" s="7"/>
    </row>
    <row r="2020" ht="11.25">
      <c r="CV2020" s="7"/>
    </row>
    <row r="2021" ht="11.25">
      <c r="CV2021" s="7"/>
    </row>
    <row r="2022" ht="11.25">
      <c r="CV2022" s="7"/>
    </row>
    <row r="2023" ht="11.25">
      <c r="CV2023" s="7"/>
    </row>
    <row r="2024" ht="11.25">
      <c r="CV2024" s="7"/>
    </row>
    <row r="2025" ht="11.25">
      <c r="CV2025" s="7"/>
    </row>
    <row r="2026" ht="11.25">
      <c r="CV2026" s="7"/>
    </row>
    <row r="2027" ht="11.25">
      <c r="CV2027" s="7"/>
    </row>
    <row r="2028" ht="11.25">
      <c r="CV2028" s="7"/>
    </row>
    <row r="2029" ht="11.25">
      <c r="CV2029" s="7"/>
    </row>
    <row r="2030" ht="11.25">
      <c r="CV2030" s="7"/>
    </row>
    <row r="2031" ht="11.25">
      <c r="CV2031" s="7"/>
    </row>
    <row r="2032" ht="11.25">
      <c r="CV2032" s="7"/>
    </row>
    <row r="2033" ht="11.25">
      <c r="CV2033" s="7"/>
    </row>
    <row r="2034" ht="11.25">
      <c r="CV2034" s="7"/>
    </row>
    <row r="2035" ht="11.25">
      <c r="CV2035" s="7"/>
    </row>
    <row r="2036" ht="11.25">
      <c r="CV2036" s="7"/>
    </row>
    <row r="2037" ht="11.25">
      <c r="CV2037" s="7"/>
    </row>
    <row r="2038" ht="11.25">
      <c r="CV2038" s="7"/>
    </row>
    <row r="2039" ht="11.25">
      <c r="CV2039" s="7"/>
    </row>
    <row r="2040" ht="11.25">
      <c r="CV2040" s="7"/>
    </row>
    <row r="2041" ht="11.25">
      <c r="CV2041" s="7"/>
    </row>
    <row r="2042" ht="11.25">
      <c r="CV2042" s="7"/>
    </row>
    <row r="2043" ht="11.25">
      <c r="CV2043" s="7"/>
    </row>
    <row r="2044" ht="11.25">
      <c r="CV2044" s="7"/>
    </row>
    <row r="2045" ht="11.25">
      <c r="CV2045" s="7"/>
    </row>
    <row r="2046" ht="11.25">
      <c r="CV2046" s="7"/>
    </row>
    <row r="2047" ht="11.25">
      <c r="CV2047" s="7"/>
    </row>
    <row r="2048" ht="11.25">
      <c r="CV2048" s="7"/>
    </row>
    <row r="2049" ht="11.25">
      <c r="CV2049" s="7"/>
    </row>
    <row r="2050" ht="11.25">
      <c r="CV2050" s="7"/>
    </row>
    <row r="2051" ht="11.25">
      <c r="CV2051" s="7"/>
    </row>
    <row r="2052" ht="11.25">
      <c r="CV2052" s="7"/>
    </row>
    <row r="2053" ht="11.25">
      <c r="CV2053" s="7"/>
    </row>
    <row r="2054" ht="11.25">
      <c r="CV2054" s="7"/>
    </row>
    <row r="2055" ht="11.25">
      <c r="CV2055" s="7"/>
    </row>
    <row r="2056" ht="11.25">
      <c r="CV2056" s="7"/>
    </row>
    <row r="2057" ht="11.25">
      <c r="CV2057" s="7"/>
    </row>
    <row r="2058" ht="11.25">
      <c r="CV2058" s="7"/>
    </row>
    <row r="2059" ht="11.25">
      <c r="CV2059" s="7"/>
    </row>
    <row r="2060" ht="11.25">
      <c r="CV2060" s="7"/>
    </row>
    <row r="2061" ht="11.25">
      <c r="CV2061" s="7"/>
    </row>
    <row r="2062" ht="11.25">
      <c r="CV2062" s="7"/>
    </row>
    <row r="2063" ht="11.25">
      <c r="CV2063" s="7"/>
    </row>
    <row r="2064" ht="11.25">
      <c r="CV2064" s="7"/>
    </row>
    <row r="2065" ht="11.25">
      <c r="CV2065" s="7"/>
    </row>
    <row r="2066" ht="11.25">
      <c r="CV2066" s="7"/>
    </row>
    <row r="2067" ht="11.25">
      <c r="CV2067" s="7"/>
    </row>
    <row r="2068" ht="11.25">
      <c r="CV2068" s="7"/>
    </row>
    <row r="2069" ht="11.25">
      <c r="CV2069" s="7"/>
    </row>
    <row r="2070" ht="11.25">
      <c r="CV2070" s="7"/>
    </row>
    <row r="2071" ht="11.25">
      <c r="CV2071" s="7"/>
    </row>
    <row r="2072" ht="11.25">
      <c r="CV2072" s="7"/>
    </row>
    <row r="2073" ht="11.25">
      <c r="CV2073" s="7"/>
    </row>
    <row r="2074" ht="11.25">
      <c r="CV2074" s="7"/>
    </row>
    <row r="2075" ht="11.25">
      <c r="CV2075" s="7"/>
    </row>
    <row r="2076" ht="11.25">
      <c r="CV2076" s="7"/>
    </row>
    <row r="2077" ht="11.25">
      <c r="CV2077" s="7"/>
    </row>
    <row r="2078" ht="11.25">
      <c r="CV2078" s="7"/>
    </row>
    <row r="2079" ht="11.25">
      <c r="CV2079" s="7"/>
    </row>
    <row r="2080" ht="11.25">
      <c r="CV2080" s="7"/>
    </row>
    <row r="2081" ht="11.25">
      <c r="CV2081" s="7"/>
    </row>
    <row r="2082" ht="11.25">
      <c r="CV2082" s="7"/>
    </row>
    <row r="2083" ht="11.25">
      <c r="CV2083" s="7"/>
    </row>
    <row r="2084" ht="11.25">
      <c r="CV2084" s="7"/>
    </row>
    <row r="2085" ht="11.25">
      <c r="CV2085" s="7"/>
    </row>
    <row r="2086" ht="11.25">
      <c r="CV2086" s="7"/>
    </row>
    <row r="2087" ht="11.25">
      <c r="CV2087" s="7"/>
    </row>
    <row r="2088" ht="11.25">
      <c r="CV2088" s="7"/>
    </row>
    <row r="2089" ht="11.25">
      <c r="CV2089" s="7"/>
    </row>
    <row r="2090" ht="11.25">
      <c r="CV2090" s="7"/>
    </row>
    <row r="2091" ht="11.25">
      <c r="CV2091" s="7"/>
    </row>
    <row r="2092" ht="11.25">
      <c r="CV2092" s="7"/>
    </row>
    <row r="2093" ht="11.25">
      <c r="CV2093" s="7"/>
    </row>
    <row r="2094" ht="11.25">
      <c r="CV2094" s="7"/>
    </row>
    <row r="2095" ht="11.25">
      <c r="CV2095" s="7"/>
    </row>
    <row r="2096" ht="11.25">
      <c r="CV2096" s="7"/>
    </row>
    <row r="2097" ht="11.25">
      <c r="CV2097" s="7"/>
    </row>
    <row r="2098" ht="11.25">
      <c r="CV2098" s="7"/>
    </row>
    <row r="2099" ht="11.25">
      <c r="CV2099" s="7"/>
    </row>
    <row r="2100" ht="11.25">
      <c r="CV2100" s="7"/>
    </row>
    <row r="2101" ht="11.25">
      <c r="CV2101" s="7"/>
    </row>
    <row r="2102" ht="11.25">
      <c r="CV2102" s="7"/>
    </row>
    <row r="2103" ht="11.25">
      <c r="CV2103" s="7"/>
    </row>
    <row r="2104" ht="11.25">
      <c r="CV2104" s="7"/>
    </row>
    <row r="2105" ht="11.25">
      <c r="CV2105" s="7"/>
    </row>
    <row r="2106" ht="11.25">
      <c r="CV2106" s="7"/>
    </row>
    <row r="2107" ht="11.25">
      <c r="CV2107" s="7"/>
    </row>
    <row r="2108" ht="11.25">
      <c r="CV2108" s="7"/>
    </row>
    <row r="2109" ht="11.25">
      <c r="CV2109" s="7"/>
    </row>
    <row r="2110" ht="11.25">
      <c r="CV2110" s="7"/>
    </row>
    <row r="2111" ht="11.25">
      <c r="CV2111" s="7"/>
    </row>
    <row r="2112" ht="11.25">
      <c r="CV2112" s="7"/>
    </row>
    <row r="2113" ht="11.25">
      <c r="CV2113" s="7"/>
    </row>
    <row r="2114" ht="11.25">
      <c r="CV2114" s="7"/>
    </row>
    <row r="2115" ht="11.25">
      <c r="CV2115" s="7"/>
    </row>
    <row r="2116" ht="11.25">
      <c r="CV2116" s="7"/>
    </row>
    <row r="2117" ht="11.25">
      <c r="CV2117" s="7"/>
    </row>
    <row r="2118" ht="11.25">
      <c r="CV2118" s="7"/>
    </row>
    <row r="2119" ht="11.25">
      <c r="CV2119" s="7"/>
    </row>
    <row r="2120" ht="11.25">
      <c r="CV2120" s="7"/>
    </row>
    <row r="2121" ht="11.25">
      <c r="CV2121" s="7"/>
    </row>
    <row r="2122" ht="11.25">
      <c r="CV2122" s="7"/>
    </row>
    <row r="2123" ht="11.25">
      <c r="CV2123" s="7"/>
    </row>
    <row r="2124" ht="11.25">
      <c r="CV2124" s="7"/>
    </row>
    <row r="2125" ht="11.25">
      <c r="CV2125" s="7"/>
    </row>
    <row r="2126" ht="11.25">
      <c r="CV2126" s="7"/>
    </row>
    <row r="2127" ht="11.25">
      <c r="CV2127" s="7"/>
    </row>
    <row r="2128" ht="11.25">
      <c r="CV2128" s="7"/>
    </row>
    <row r="2129" ht="11.25">
      <c r="CV2129" s="7"/>
    </row>
    <row r="2130" ht="11.25">
      <c r="CV2130" s="7"/>
    </row>
    <row r="2131" ht="11.25">
      <c r="CV2131" s="7"/>
    </row>
    <row r="2132" ht="11.25">
      <c r="CV2132" s="7"/>
    </row>
    <row r="2133" ht="11.25">
      <c r="CV2133" s="7"/>
    </row>
    <row r="2134" ht="11.25">
      <c r="CV2134" s="7"/>
    </row>
    <row r="2135" ht="11.25">
      <c r="CV2135" s="7"/>
    </row>
    <row r="2136" ht="11.25">
      <c r="CV2136" s="7"/>
    </row>
    <row r="2137" ht="11.25">
      <c r="CV2137" s="7"/>
    </row>
    <row r="2138" ht="11.25">
      <c r="CV2138" s="7"/>
    </row>
    <row r="2139" ht="11.25">
      <c r="CV2139" s="7"/>
    </row>
    <row r="2140" ht="11.25">
      <c r="CV2140" s="7"/>
    </row>
    <row r="2141" ht="11.25">
      <c r="CV2141" s="7"/>
    </row>
    <row r="2142" ht="11.25">
      <c r="CV2142" s="7"/>
    </row>
    <row r="2143" ht="11.25">
      <c r="CV2143" s="7"/>
    </row>
    <row r="2144" ht="11.25">
      <c r="CV2144" s="7"/>
    </row>
    <row r="2145" ht="11.25">
      <c r="CV2145" s="7"/>
    </row>
    <row r="2146" ht="11.25">
      <c r="CV2146" s="7"/>
    </row>
    <row r="2147" ht="11.25">
      <c r="CV2147" s="7"/>
    </row>
    <row r="2148" ht="11.25">
      <c r="CV2148" s="7"/>
    </row>
    <row r="2149" ht="11.25">
      <c r="CV2149" s="7"/>
    </row>
    <row r="2150" ht="11.25">
      <c r="CV2150" s="7"/>
    </row>
    <row r="2151" ht="11.25">
      <c r="CV2151" s="7"/>
    </row>
    <row r="2152" ht="11.25">
      <c r="CV2152" s="7"/>
    </row>
    <row r="2153" ht="11.25">
      <c r="CV2153" s="7"/>
    </row>
    <row r="2154" ht="11.25">
      <c r="CV2154" s="7"/>
    </row>
    <row r="2155" ht="11.25">
      <c r="CV2155" s="7"/>
    </row>
    <row r="2156" ht="11.25">
      <c r="CV2156" s="7"/>
    </row>
    <row r="2157" ht="11.25">
      <c r="CV2157" s="7"/>
    </row>
    <row r="2158" ht="11.25">
      <c r="CV2158" s="7"/>
    </row>
    <row r="2159" ht="11.25">
      <c r="CV2159" s="7"/>
    </row>
    <row r="2160" ht="11.25">
      <c r="CV2160" s="7"/>
    </row>
    <row r="2161" ht="11.25">
      <c r="CV2161" s="7"/>
    </row>
    <row r="2162" ht="11.25">
      <c r="CV2162" s="7"/>
    </row>
    <row r="2163" ht="11.25">
      <c r="CV2163" s="7"/>
    </row>
    <row r="2164" ht="11.25">
      <c r="CV2164" s="7"/>
    </row>
    <row r="2165" ht="11.25">
      <c r="CV2165" s="7"/>
    </row>
    <row r="2166" ht="11.25">
      <c r="CV2166" s="7"/>
    </row>
    <row r="2167" ht="11.25">
      <c r="CV2167" s="7"/>
    </row>
    <row r="2168" ht="11.25">
      <c r="CV2168" s="7"/>
    </row>
    <row r="2169" ht="11.25">
      <c r="CV2169" s="7"/>
    </row>
    <row r="2170" ht="11.25">
      <c r="CV2170" s="7"/>
    </row>
    <row r="2171" ht="11.25">
      <c r="CV2171" s="7"/>
    </row>
    <row r="2172" ht="11.25">
      <c r="CV2172" s="7"/>
    </row>
    <row r="2173" ht="11.25">
      <c r="CV2173" s="7"/>
    </row>
    <row r="2174" ht="11.25">
      <c r="CV2174" s="7"/>
    </row>
    <row r="2175" ht="11.25">
      <c r="CV2175" s="7"/>
    </row>
    <row r="2176" ht="11.25">
      <c r="CV2176" s="7"/>
    </row>
    <row r="2177" ht="11.25">
      <c r="CV2177" s="7"/>
    </row>
    <row r="2178" ht="11.25">
      <c r="CV2178" s="7"/>
    </row>
    <row r="2179" ht="11.25">
      <c r="CV2179" s="7"/>
    </row>
    <row r="2180" ht="11.25">
      <c r="CV2180" s="7"/>
    </row>
    <row r="2181" ht="11.25">
      <c r="CV2181" s="7"/>
    </row>
    <row r="2182" ht="11.25">
      <c r="CV2182" s="7"/>
    </row>
    <row r="2183" ht="11.25">
      <c r="CV2183" s="7"/>
    </row>
    <row r="2184" ht="11.25">
      <c r="CV2184" s="7"/>
    </row>
    <row r="2185" ht="11.25">
      <c r="CV2185" s="7"/>
    </row>
    <row r="2186" ht="11.25">
      <c r="CV2186" s="7"/>
    </row>
    <row r="2187" ht="11.25">
      <c r="CV2187" s="7"/>
    </row>
    <row r="2188" ht="11.25">
      <c r="CV2188" s="7"/>
    </row>
    <row r="2189" ht="11.25">
      <c r="CV2189" s="7"/>
    </row>
    <row r="2190" ht="11.25">
      <c r="CV2190" s="7"/>
    </row>
    <row r="2191" ht="11.25">
      <c r="CV2191" s="7"/>
    </row>
    <row r="2192" ht="11.25">
      <c r="CV2192" s="7"/>
    </row>
    <row r="2193" ht="11.25">
      <c r="CV2193" s="7"/>
    </row>
    <row r="2194" ht="11.25">
      <c r="CV2194" s="7"/>
    </row>
    <row r="2195" ht="11.25">
      <c r="CV2195" s="7"/>
    </row>
    <row r="2196" ht="11.25">
      <c r="CV2196" s="7"/>
    </row>
    <row r="2197" ht="11.25">
      <c r="CV2197" s="7"/>
    </row>
    <row r="2198" ht="11.25">
      <c r="CV2198" s="7"/>
    </row>
    <row r="2199" ht="11.25">
      <c r="CV2199" s="7"/>
    </row>
    <row r="2200" ht="11.25">
      <c r="CV2200" s="7"/>
    </row>
    <row r="2201" ht="11.25">
      <c r="CV2201" s="7"/>
    </row>
    <row r="2202" ht="11.25">
      <c r="CV2202" s="7"/>
    </row>
    <row r="2203" ht="11.25">
      <c r="CV2203" s="7"/>
    </row>
    <row r="2204" ht="11.25">
      <c r="CV2204" s="7"/>
    </row>
    <row r="2205" ht="11.25">
      <c r="CV2205" s="7"/>
    </row>
    <row r="2206" ht="11.25">
      <c r="CV2206" s="7"/>
    </row>
    <row r="2207" ht="11.25">
      <c r="CV2207" s="7"/>
    </row>
    <row r="2208" ht="11.25">
      <c r="CV2208" s="7"/>
    </row>
    <row r="2209" ht="11.25">
      <c r="CV2209" s="7"/>
    </row>
    <row r="2210" ht="11.25">
      <c r="CV2210" s="7"/>
    </row>
    <row r="2211" ht="11.25">
      <c r="CV2211" s="7"/>
    </row>
    <row r="2212" ht="11.25">
      <c r="CV2212" s="7"/>
    </row>
    <row r="2213" ht="11.25">
      <c r="CV2213" s="7"/>
    </row>
    <row r="2214" ht="11.25">
      <c r="CV2214" s="7"/>
    </row>
    <row r="2215" ht="11.25">
      <c r="CV2215" s="7"/>
    </row>
    <row r="2216" ht="11.25">
      <c r="CV2216" s="7"/>
    </row>
    <row r="2217" ht="11.25">
      <c r="CV2217" s="7"/>
    </row>
    <row r="2218" ht="11.25">
      <c r="CV2218" s="7"/>
    </row>
    <row r="2219" ht="11.25">
      <c r="CV2219" s="7"/>
    </row>
    <row r="2220" ht="11.25">
      <c r="CV2220" s="7"/>
    </row>
    <row r="2221" ht="11.25">
      <c r="CV2221" s="7"/>
    </row>
    <row r="2222" ht="11.25">
      <c r="CV2222" s="7"/>
    </row>
    <row r="2223" ht="11.25">
      <c r="CV2223" s="7"/>
    </row>
    <row r="2224" ht="11.25">
      <c r="CV2224" s="7"/>
    </row>
    <row r="2225" ht="11.25">
      <c r="CV2225" s="7"/>
    </row>
    <row r="2226" ht="11.25">
      <c r="CV2226" s="7"/>
    </row>
    <row r="2227" ht="11.25">
      <c r="CV2227" s="7"/>
    </row>
    <row r="2228" ht="11.25">
      <c r="CV2228" s="7"/>
    </row>
    <row r="2229" ht="11.25">
      <c r="CV2229" s="7"/>
    </row>
    <row r="2230" ht="11.25">
      <c r="CV2230" s="7"/>
    </row>
    <row r="2231" ht="11.25">
      <c r="CV2231" s="7"/>
    </row>
    <row r="2232" ht="11.25">
      <c r="CV2232" s="7"/>
    </row>
    <row r="2233" ht="11.25">
      <c r="CV2233" s="7"/>
    </row>
    <row r="2234" ht="11.25">
      <c r="CV2234" s="7"/>
    </row>
    <row r="2235" ht="11.25">
      <c r="CV2235" s="7"/>
    </row>
    <row r="2236" ht="11.25">
      <c r="CV2236" s="7"/>
    </row>
    <row r="2237" ht="11.25">
      <c r="CV2237" s="7"/>
    </row>
    <row r="2238" ht="11.25">
      <c r="CV2238" s="7"/>
    </row>
    <row r="2239" ht="11.25">
      <c r="CV2239" s="7"/>
    </row>
    <row r="2240" ht="11.25">
      <c r="CV2240" s="7"/>
    </row>
    <row r="2241" ht="11.25">
      <c r="CV2241" s="7"/>
    </row>
    <row r="2242" ht="11.25">
      <c r="CV2242" s="7"/>
    </row>
    <row r="2243" ht="11.25">
      <c r="CV2243" s="7"/>
    </row>
    <row r="2244" ht="11.25">
      <c r="CV2244" s="7"/>
    </row>
    <row r="2245" ht="11.25">
      <c r="CV2245" s="7"/>
    </row>
    <row r="2246" ht="11.25">
      <c r="CV2246" s="7"/>
    </row>
    <row r="2247" ht="11.25">
      <c r="CV2247" s="7"/>
    </row>
    <row r="2248" ht="11.25">
      <c r="CV2248" s="7"/>
    </row>
    <row r="2249" ht="11.25">
      <c r="CV2249" s="7"/>
    </row>
    <row r="2250" ht="11.25">
      <c r="CV2250" s="7"/>
    </row>
    <row r="2251" ht="11.25">
      <c r="CV2251" s="7"/>
    </row>
    <row r="2252" ht="11.25">
      <c r="CV2252" s="7"/>
    </row>
    <row r="2253" ht="11.25">
      <c r="CV2253" s="7"/>
    </row>
    <row r="2254" ht="11.25">
      <c r="CV2254" s="7"/>
    </row>
    <row r="2255" ht="11.25">
      <c r="CV2255" s="7"/>
    </row>
    <row r="2256" ht="11.25">
      <c r="CV2256" s="7"/>
    </row>
    <row r="2257" ht="11.25">
      <c r="CV2257" s="7"/>
    </row>
    <row r="2258" ht="11.25">
      <c r="CV2258" s="7"/>
    </row>
    <row r="2259" ht="11.25">
      <c r="CV2259" s="7"/>
    </row>
    <row r="2260" ht="11.25">
      <c r="CV2260" s="7"/>
    </row>
    <row r="2261" ht="11.25">
      <c r="CV2261" s="7"/>
    </row>
    <row r="2262" ht="11.25">
      <c r="CV2262" s="7"/>
    </row>
    <row r="2263" ht="11.25">
      <c r="CV2263" s="7"/>
    </row>
    <row r="2264" ht="11.25">
      <c r="CV2264" s="7"/>
    </row>
    <row r="2265" ht="11.25">
      <c r="CV2265" s="7"/>
    </row>
    <row r="2266" ht="11.25">
      <c r="CV2266" s="7"/>
    </row>
    <row r="2267" ht="11.25">
      <c r="CV2267" s="7"/>
    </row>
    <row r="2268" ht="11.25">
      <c r="CV2268" s="7"/>
    </row>
    <row r="2269" ht="11.25">
      <c r="CV2269" s="7"/>
    </row>
    <row r="2270" ht="11.25">
      <c r="CV2270" s="7"/>
    </row>
    <row r="2271" ht="11.25">
      <c r="CV2271" s="7"/>
    </row>
    <row r="2272" ht="11.25">
      <c r="CV2272" s="7"/>
    </row>
    <row r="2273" ht="11.25">
      <c r="CV2273" s="7"/>
    </row>
    <row r="2274" ht="11.25">
      <c r="CV2274" s="7"/>
    </row>
    <row r="2275" ht="11.25">
      <c r="CV2275" s="7"/>
    </row>
    <row r="2276" ht="11.25">
      <c r="CV2276" s="7"/>
    </row>
    <row r="2277" ht="11.25">
      <c r="CV2277" s="7"/>
    </row>
    <row r="2278" ht="11.25">
      <c r="CV2278" s="7"/>
    </row>
    <row r="2279" ht="11.25">
      <c r="CV2279" s="7"/>
    </row>
    <row r="2280" ht="11.25">
      <c r="CV2280" s="7"/>
    </row>
    <row r="2281" ht="11.25">
      <c r="CV2281" s="7"/>
    </row>
    <row r="2282" ht="11.25">
      <c r="CV2282" s="7"/>
    </row>
    <row r="2283" ht="11.25">
      <c r="CV2283" s="7"/>
    </row>
    <row r="2284" ht="11.25">
      <c r="CV2284" s="7"/>
    </row>
    <row r="2285" ht="11.25">
      <c r="CV2285" s="7"/>
    </row>
    <row r="2286" ht="11.25">
      <c r="CV2286" s="7"/>
    </row>
    <row r="2287" ht="11.25">
      <c r="CV2287" s="7"/>
    </row>
    <row r="2288" ht="11.25">
      <c r="CV2288" s="7"/>
    </row>
    <row r="2289" ht="11.25">
      <c r="CV2289" s="7"/>
    </row>
    <row r="2290" ht="11.25">
      <c r="CV2290" s="7"/>
    </row>
    <row r="2291" ht="11.25">
      <c r="CV2291" s="7"/>
    </row>
    <row r="2292" ht="11.25">
      <c r="CV2292" s="7"/>
    </row>
    <row r="2293" ht="11.25">
      <c r="CV2293" s="7"/>
    </row>
    <row r="2294" ht="11.25">
      <c r="CV2294" s="7"/>
    </row>
    <row r="2295" ht="11.25">
      <c r="CV2295" s="7"/>
    </row>
    <row r="2296" ht="11.25">
      <c r="CV2296" s="7"/>
    </row>
    <row r="2297" ht="11.25">
      <c r="CV2297" s="7"/>
    </row>
    <row r="2298" ht="11.25">
      <c r="CV2298" s="7"/>
    </row>
    <row r="2299" ht="11.25">
      <c r="CV2299" s="7"/>
    </row>
    <row r="2300" ht="11.25">
      <c r="CV2300" s="7"/>
    </row>
    <row r="2301" ht="11.25">
      <c r="CV2301" s="7"/>
    </row>
    <row r="2302" ht="11.25">
      <c r="CV2302" s="7"/>
    </row>
    <row r="2303" ht="11.25">
      <c r="CV2303" s="7"/>
    </row>
    <row r="2304" ht="11.25">
      <c r="CV2304" s="7"/>
    </row>
    <row r="2305" ht="11.25">
      <c r="CV2305" s="7"/>
    </row>
    <row r="2306" ht="11.25">
      <c r="CV2306" s="7"/>
    </row>
    <row r="2307" ht="11.25">
      <c r="CV2307" s="7"/>
    </row>
    <row r="2308" ht="11.25">
      <c r="CV2308" s="7"/>
    </row>
    <row r="2309" ht="11.25">
      <c r="CV2309" s="7"/>
    </row>
    <row r="2310" ht="11.25">
      <c r="CV2310" s="7"/>
    </row>
    <row r="2311" ht="11.25">
      <c r="CV2311" s="7"/>
    </row>
    <row r="2312" ht="11.25">
      <c r="CV2312" s="7"/>
    </row>
    <row r="2313" ht="11.25">
      <c r="CV2313" s="7"/>
    </row>
    <row r="2314" ht="11.25">
      <c r="CV2314" s="7"/>
    </row>
    <row r="2315" ht="11.25">
      <c r="CV2315" s="7"/>
    </row>
    <row r="2316" ht="11.25">
      <c r="CV2316" s="7"/>
    </row>
    <row r="2317" ht="11.25">
      <c r="CV2317" s="7"/>
    </row>
    <row r="2318" ht="11.25">
      <c r="CV2318" s="7"/>
    </row>
    <row r="2319" ht="11.25">
      <c r="CV2319" s="7"/>
    </row>
    <row r="2320" ht="11.25">
      <c r="CV2320" s="7"/>
    </row>
    <row r="2321" ht="11.25">
      <c r="CV2321" s="7"/>
    </row>
    <row r="2322" ht="11.25">
      <c r="CV2322" s="7"/>
    </row>
    <row r="2323" ht="11.25">
      <c r="CV2323" s="7"/>
    </row>
    <row r="2324" ht="11.25">
      <c r="CV2324" s="7"/>
    </row>
    <row r="2325" ht="11.25">
      <c r="CV2325" s="7"/>
    </row>
    <row r="2326" ht="11.25">
      <c r="CV2326" s="7"/>
    </row>
    <row r="2327" ht="11.25">
      <c r="CV2327" s="7"/>
    </row>
    <row r="2328" ht="11.25">
      <c r="CV2328" s="7"/>
    </row>
    <row r="2329" ht="11.25">
      <c r="CV2329" s="7"/>
    </row>
    <row r="2330" ht="11.25">
      <c r="CV2330" s="7"/>
    </row>
    <row r="2331" ht="11.25">
      <c r="CV2331" s="7"/>
    </row>
    <row r="2332" ht="11.25">
      <c r="CV2332" s="7"/>
    </row>
    <row r="2333" ht="11.25">
      <c r="CV2333" s="7"/>
    </row>
    <row r="2334" ht="11.25">
      <c r="CV2334" s="7"/>
    </row>
    <row r="2335" ht="11.25">
      <c r="CV2335" s="7"/>
    </row>
    <row r="2336" ht="11.25">
      <c r="CV2336" s="7"/>
    </row>
    <row r="2337" ht="11.25">
      <c r="CV2337" s="7"/>
    </row>
    <row r="2338" ht="11.25">
      <c r="CV2338" s="7"/>
    </row>
    <row r="2339" ht="11.25">
      <c r="CV2339" s="7"/>
    </row>
    <row r="2340" ht="11.25">
      <c r="CV2340" s="7"/>
    </row>
    <row r="2341" ht="11.25">
      <c r="CV2341" s="7"/>
    </row>
    <row r="2342" ht="11.25">
      <c r="CV2342" s="7"/>
    </row>
    <row r="2343" ht="11.25">
      <c r="CV2343" s="7"/>
    </row>
    <row r="2344" ht="11.25">
      <c r="CV2344" s="7"/>
    </row>
    <row r="2345" ht="11.25">
      <c r="CV2345" s="7"/>
    </row>
    <row r="2346" ht="11.25">
      <c r="CV2346" s="7"/>
    </row>
    <row r="2347" ht="11.25">
      <c r="CV2347" s="7"/>
    </row>
    <row r="2348" ht="11.25">
      <c r="CV2348" s="7"/>
    </row>
    <row r="2349" ht="11.25">
      <c r="CV2349" s="7"/>
    </row>
    <row r="2350" ht="11.25">
      <c r="CV2350" s="7"/>
    </row>
    <row r="2351" ht="11.25">
      <c r="CV2351" s="7"/>
    </row>
    <row r="2352" ht="11.25">
      <c r="CV2352" s="7"/>
    </row>
    <row r="2353" ht="11.25">
      <c r="CV2353" s="7"/>
    </row>
    <row r="2354" ht="11.25">
      <c r="CV2354" s="7"/>
    </row>
    <row r="2355" ht="11.25">
      <c r="CV2355" s="7"/>
    </row>
    <row r="2356" ht="11.25">
      <c r="CV2356" s="7"/>
    </row>
    <row r="2357" ht="11.25">
      <c r="CV2357" s="7"/>
    </row>
    <row r="2358" ht="11.25">
      <c r="CV2358" s="7"/>
    </row>
    <row r="2359" ht="11.25">
      <c r="CV2359" s="7"/>
    </row>
    <row r="2360" ht="11.25">
      <c r="CV2360" s="7"/>
    </row>
    <row r="2361" ht="11.25">
      <c r="CV2361" s="7"/>
    </row>
    <row r="2362" ht="11.25">
      <c r="CV2362" s="7"/>
    </row>
    <row r="2363" ht="11.25">
      <c r="CV2363" s="7"/>
    </row>
    <row r="2364" ht="11.25">
      <c r="CV2364" s="7"/>
    </row>
    <row r="2365" ht="11.25">
      <c r="CV2365" s="7"/>
    </row>
    <row r="2366" ht="11.25">
      <c r="CV2366" s="7"/>
    </row>
    <row r="2367" ht="11.25">
      <c r="CV2367" s="7"/>
    </row>
    <row r="2368" ht="11.25">
      <c r="CV2368" s="7"/>
    </row>
    <row r="2369" ht="11.25">
      <c r="CV2369" s="7"/>
    </row>
    <row r="2370" ht="11.25">
      <c r="CV2370" s="7"/>
    </row>
    <row r="2371" ht="11.25">
      <c r="CV2371" s="7"/>
    </row>
    <row r="2372" ht="11.25">
      <c r="CV2372" s="7"/>
    </row>
    <row r="2373" ht="11.25">
      <c r="CV2373" s="7"/>
    </row>
    <row r="2374" ht="11.25">
      <c r="CV2374" s="7"/>
    </row>
    <row r="2375" ht="11.25">
      <c r="CV2375" s="7"/>
    </row>
    <row r="2376" ht="11.25">
      <c r="CV2376" s="7"/>
    </row>
    <row r="2377" ht="11.25">
      <c r="CV2377" s="7"/>
    </row>
    <row r="2378" ht="11.25">
      <c r="CV2378" s="7"/>
    </row>
    <row r="2379" ht="11.25">
      <c r="CV2379" s="7"/>
    </row>
    <row r="2380" ht="11.25">
      <c r="CV2380" s="7"/>
    </row>
    <row r="2381" ht="11.25">
      <c r="CV2381" s="7"/>
    </row>
    <row r="2382" ht="11.25">
      <c r="CV2382" s="7"/>
    </row>
    <row r="2383" ht="11.25">
      <c r="CV2383" s="7"/>
    </row>
    <row r="2384" ht="11.25">
      <c r="CV2384" s="7"/>
    </row>
    <row r="2385" ht="11.25">
      <c r="CV2385" s="7"/>
    </row>
    <row r="2386" ht="11.25">
      <c r="CV2386" s="7"/>
    </row>
    <row r="2387" ht="11.25">
      <c r="CV2387" s="7"/>
    </row>
    <row r="2388" ht="11.25">
      <c r="CV2388" s="7"/>
    </row>
    <row r="2389" ht="11.25">
      <c r="CV2389" s="7"/>
    </row>
    <row r="2390" ht="11.25">
      <c r="CV2390" s="7"/>
    </row>
    <row r="2391" ht="11.25">
      <c r="CV2391" s="7"/>
    </row>
    <row r="2392" ht="11.25">
      <c r="CV2392" s="7"/>
    </row>
    <row r="2393" ht="11.25">
      <c r="CV2393" s="7"/>
    </row>
    <row r="2394" ht="11.25">
      <c r="CV2394" s="7"/>
    </row>
    <row r="2395" ht="11.25">
      <c r="CV2395" s="7"/>
    </row>
    <row r="2396" ht="11.25">
      <c r="CV2396" s="7"/>
    </row>
    <row r="2397" ht="11.25">
      <c r="CV2397" s="7"/>
    </row>
    <row r="2398" ht="11.25">
      <c r="CV2398" s="7"/>
    </row>
    <row r="2399" ht="11.25">
      <c r="CV2399" s="7"/>
    </row>
    <row r="2400" ht="11.25">
      <c r="CV2400" s="7"/>
    </row>
    <row r="2401" ht="11.25">
      <c r="CV2401" s="7"/>
    </row>
    <row r="2402" ht="11.25">
      <c r="CV2402" s="7"/>
    </row>
    <row r="2403" ht="11.25">
      <c r="CV2403" s="7"/>
    </row>
    <row r="2404" ht="11.25">
      <c r="CV2404" s="7"/>
    </row>
    <row r="2405" ht="11.25">
      <c r="CV2405" s="7"/>
    </row>
    <row r="2406" ht="11.25">
      <c r="CV2406" s="7"/>
    </row>
    <row r="2407" ht="11.25">
      <c r="CV2407" s="7"/>
    </row>
    <row r="2408" ht="11.25">
      <c r="CV2408" s="7"/>
    </row>
    <row r="2409" ht="11.25">
      <c r="CV2409" s="7"/>
    </row>
    <row r="2410" ht="11.25">
      <c r="CV2410" s="7"/>
    </row>
    <row r="2411" ht="11.25">
      <c r="CV2411" s="7"/>
    </row>
    <row r="2412" ht="11.25">
      <c r="CV2412" s="7"/>
    </row>
    <row r="2413" ht="11.25">
      <c r="CV2413" s="7"/>
    </row>
    <row r="2414" ht="11.25">
      <c r="CV2414" s="7"/>
    </row>
    <row r="2415" ht="11.25">
      <c r="CV2415" s="7"/>
    </row>
    <row r="2416" ht="11.25">
      <c r="CV2416" s="7"/>
    </row>
    <row r="2417" ht="11.25">
      <c r="CV2417" s="7"/>
    </row>
    <row r="2418" ht="11.25">
      <c r="CV2418" s="7"/>
    </row>
    <row r="2419" ht="11.25">
      <c r="CV2419" s="7"/>
    </row>
    <row r="2420" ht="11.25">
      <c r="CV2420" s="7"/>
    </row>
    <row r="2421" ht="11.25">
      <c r="CV2421" s="7"/>
    </row>
    <row r="2422" ht="11.25">
      <c r="CV2422" s="7"/>
    </row>
    <row r="2423" ht="11.25">
      <c r="CV2423" s="7"/>
    </row>
    <row r="2424" ht="11.25">
      <c r="CV2424" s="7"/>
    </row>
    <row r="2425" ht="11.25">
      <c r="CV2425" s="7"/>
    </row>
    <row r="2426" ht="11.25">
      <c r="CV2426" s="7"/>
    </row>
    <row r="2427" ht="11.25">
      <c r="CV2427" s="7"/>
    </row>
    <row r="2428" ht="11.25">
      <c r="CV2428" s="7"/>
    </row>
    <row r="2429" ht="11.25">
      <c r="CV2429" s="7"/>
    </row>
    <row r="2430" ht="11.25">
      <c r="CV2430" s="7"/>
    </row>
    <row r="2431" ht="11.25">
      <c r="CV2431" s="7"/>
    </row>
    <row r="2432" ht="11.25">
      <c r="CV2432" s="7"/>
    </row>
    <row r="2433" ht="11.25">
      <c r="CV2433" s="7"/>
    </row>
    <row r="2434" ht="11.25">
      <c r="CV2434" s="7"/>
    </row>
    <row r="2435" ht="11.25">
      <c r="CV2435" s="7"/>
    </row>
    <row r="2436" ht="11.25">
      <c r="CV2436" s="7"/>
    </row>
    <row r="2437" ht="11.25">
      <c r="CV2437" s="7"/>
    </row>
    <row r="2438" ht="11.25">
      <c r="CV2438" s="7"/>
    </row>
    <row r="2439" ht="11.25">
      <c r="CV2439" s="7"/>
    </row>
    <row r="2440" ht="11.25">
      <c r="CV2440" s="7"/>
    </row>
    <row r="2441" ht="11.25">
      <c r="CV2441" s="7"/>
    </row>
    <row r="2442" ht="11.25">
      <c r="CV2442" s="7"/>
    </row>
    <row r="2443" ht="11.25">
      <c r="CV2443" s="7"/>
    </row>
    <row r="2444" ht="11.25">
      <c r="CV2444" s="7"/>
    </row>
    <row r="2445" ht="11.25">
      <c r="CV2445" s="7"/>
    </row>
    <row r="2446" ht="11.25">
      <c r="CV2446" s="7"/>
    </row>
    <row r="2447" ht="11.25">
      <c r="CV2447" s="7"/>
    </row>
    <row r="2448" ht="11.25">
      <c r="CV2448" s="7"/>
    </row>
    <row r="2449" ht="11.25">
      <c r="CV2449" s="7"/>
    </row>
    <row r="2450" ht="11.25">
      <c r="CV2450" s="7"/>
    </row>
    <row r="2451" ht="11.25">
      <c r="CV2451" s="7"/>
    </row>
    <row r="2452" ht="11.25">
      <c r="CV2452" s="7"/>
    </row>
    <row r="2453" ht="11.25">
      <c r="CV2453" s="7"/>
    </row>
    <row r="2454" ht="11.25">
      <c r="CV2454" s="7"/>
    </row>
    <row r="2455" ht="11.25">
      <c r="CV2455" s="7"/>
    </row>
    <row r="2456" ht="11.25">
      <c r="CV2456" s="7"/>
    </row>
    <row r="2457" ht="11.25">
      <c r="CV2457" s="7"/>
    </row>
    <row r="2458" ht="11.25">
      <c r="CV2458" s="7"/>
    </row>
    <row r="2459" ht="11.25">
      <c r="CV2459" s="7"/>
    </row>
    <row r="2460" ht="11.25">
      <c r="CV2460" s="7"/>
    </row>
    <row r="2461" ht="11.25">
      <c r="CV2461" s="7"/>
    </row>
    <row r="2462" ht="11.25">
      <c r="CV2462" s="7"/>
    </row>
    <row r="2463" ht="11.25">
      <c r="CV2463" s="7"/>
    </row>
    <row r="2464" ht="11.25">
      <c r="CV2464" s="7"/>
    </row>
    <row r="2465" ht="11.25">
      <c r="CV2465" s="7"/>
    </row>
    <row r="2466" ht="11.25">
      <c r="CV2466" s="7"/>
    </row>
    <row r="2467" ht="11.25">
      <c r="CV2467" s="7"/>
    </row>
    <row r="2468" ht="11.25">
      <c r="CV2468" s="7"/>
    </row>
    <row r="2469" ht="11.25">
      <c r="CV2469" s="7"/>
    </row>
    <row r="2470" ht="11.25">
      <c r="CV2470" s="7"/>
    </row>
    <row r="2471" ht="11.25">
      <c r="CV2471" s="7"/>
    </row>
    <row r="2472" ht="11.25">
      <c r="CV2472" s="7"/>
    </row>
    <row r="2473" ht="11.25">
      <c r="CV2473" s="7"/>
    </row>
    <row r="2474" ht="11.25">
      <c r="CV2474" s="7"/>
    </row>
    <row r="2475" ht="11.25">
      <c r="CV2475" s="7"/>
    </row>
    <row r="2476" ht="11.25">
      <c r="CV2476" s="7"/>
    </row>
    <row r="2477" ht="11.25">
      <c r="CV2477" s="7"/>
    </row>
    <row r="2478" ht="11.25">
      <c r="CV2478" s="7"/>
    </row>
    <row r="2479" ht="11.25">
      <c r="CV2479" s="7"/>
    </row>
    <row r="2480" ht="11.25">
      <c r="CV2480" s="7"/>
    </row>
    <row r="2481" ht="11.25">
      <c r="CV2481" s="7"/>
    </row>
    <row r="2482" ht="11.25">
      <c r="CV2482" s="7"/>
    </row>
    <row r="2483" ht="11.25">
      <c r="CV2483" s="7"/>
    </row>
    <row r="2484" ht="11.25">
      <c r="CV2484" s="7"/>
    </row>
    <row r="2485" ht="11.25">
      <c r="CV2485" s="7"/>
    </row>
    <row r="2486" ht="11.25">
      <c r="CV2486" s="7"/>
    </row>
    <row r="2487" ht="11.25">
      <c r="CV2487" s="7"/>
    </row>
    <row r="2488" ht="11.25">
      <c r="CV2488" s="7"/>
    </row>
    <row r="2489" ht="11.25">
      <c r="CV2489" s="7"/>
    </row>
    <row r="2490" ht="11.25">
      <c r="CV2490" s="7"/>
    </row>
    <row r="2491" ht="11.25">
      <c r="CV2491" s="7"/>
    </row>
    <row r="2492" ht="11.25">
      <c r="CV2492" s="7"/>
    </row>
    <row r="2493" ht="11.25">
      <c r="CV2493" s="7"/>
    </row>
    <row r="2494" ht="11.25">
      <c r="CV2494" s="7"/>
    </row>
    <row r="2495" ht="11.25">
      <c r="CV2495" s="7"/>
    </row>
    <row r="2496" ht="11.25">
      <c r="CV2496" s="7"/>
    </row>
    <row r="2497" ht="11.25">
      <c r="CV2497" s="7"/>
    </row>
    <row r="2498" ht="11.25">
      <c r="CV2498" s="7"/>
    </row>
    <row r="2499" ht="11.25">
      <c r="CV2499" s="7"/>
    </row>
    <row r="2500" ht="11.25">
      <c r="CV2500" s="7"/>
    </row>
    <row r="2501" ht="11.25">
      <c r="CV2501" s="7"/>
    </row>
    <row r="2502" ht="11.25">
      <c r="CV2502" s="7"/>
    </row>
    <row r="2503" ht="11.25">
      <c r="CV2503" s="7"/>
    </row>
    <row r="2504" ht="11.25">
      <c r="CV2504" s="7"/>
    </row>
    <row r="2505" ht="11.25">
      <c r="CV2505" s="7"/>
    </row>
    <row r="2506" ht="11.25">
      <c r="CV2506" s="7"/>
    </row>
    <row r="2507" ht="11.25">
      <c r="CV2507" s="7"/>
    </row>
    <row r="2508" ht="11.25">
      <c r="CV2508" s="7"/>
    </row>
    <row r="2509" ht="11.25">
      <c r="CV2509" s="7"/>
    </row>
    <row r="2510" ht="11.25">
      <c r="CV2510" s="7"/>
    </row>
    <row r="2511" ht="11.25">
      <c r="CV2511" s="7"/>
    </row>
    <row r="2512" ht="11.25">
      <c r="CV2512" s="7"/>
    </row>
    <row r="2513" ht="11.25">
      <c r="CV2513" s="7"/>
    </row>
    <row r="2514" ht="11.25">
      <c r="CV2514" s="7"/>
    </row>
    <row r="2515" ht="11.25">
      <c r="CV2515" s="7"/>
    </row>
    <row r="2516" ht="11.25">
      <c r="CV2516" s="7"/>
    </row>
    <row r="2517" ht="11.25">
      <c r="CV2517" s="7"/>
    </row>
    <row r="2518" ht="11.25">
      <c r="CV2518" s="7"/>
    </row>
    <row r="2519" ht="11.25">
      <c r="CV2519" s="7"/>
    </row>
    <row r="2520" ht="11.25">
      <c r="CV2520" s="7"/>
    </row>
    <row r="2521" ht="11.25">
      <c r="CV2521" s="7"/>
    </row>
    <row r="2522" ht="11.25">
      <c r="CV2522" s="7"/>
    </row>
    <row r="2523" ht="11.25">
      <c r="CV2523" s="7"/>
    </row>
    <row r="2524" ht="11.25">
      <c r="CV2524" s="7"/>
    </row>
    <row r="2525" ht="11.25">
      <c r="CV2525" s="7"/>
    </row>
    <row r="2526" ht="11.25">
      <c r="CV2526" s="7"/>
    </row>
    <row r="2527" ht="11.25">
      <c r="CV2527" s="7"/>
    </row>
    <row r="2528" ht="11.25">
      <c r="CV2528" s="7"/>
    </row>
    <row r="2529" ht="11.25">
      <c r="CV2529" s="7"/>
    </row>
    <row r="2530" ht="11.25">
      <c r="CV2530" s="7"/>
    </row>
    <row r="2531" ht="11.25">
      <c r="CV2531" s="7"/>
    </row>
    <row r="2532" ht="11.25">
      <c r="CV2532" s="7"/>
    </row>
    <row r="2533" ht="11.25">
      <c r="CV2533" s="7"/>
    </row>
    <row r="2534" ht="11.25">
      <c r="CV2534" s="7"/>
    </row>
    <row r="2535" ht="11.25">
      <c r="CV2535" s="7"/>
    </row>
    <row r="2536" ht="11.25">
      <c r="CV2536" s="7"/>
    </row>
    <row r="2537" ht="11.25">
      <c r="CV2537" s="7"/>
    </row>
    <row r="2538" ht="11.25">
      <c r="CV2538" s="7"/>
    </row>
    <row r="2539" ht="11.25">
      <c r="CV2539" s="7"/>
    </row>
    <row r="2540" ht="11.25">
      <c r="CV2540" s="7"/>
    </row>
    <row r="2541" ht="11.25">
      <c r="CV2541" s="7"/>
    </row>
    <row r="2542" ht="11.25">
      <c r="CV2542" s="7"/>
    </row>
    <row r="2543" ht="11.25">
      <c r="CV2543" s="7"/>
    </row>
    <row r="2544" ht="11.25">
      <c r="CV2544" s="7"/>
    </row>
    <row r="2545" ht="11.25">
      <c r="CV2545" s="7"/>
    </row>
    <row r="2546" ht="11.25">
      <c r="CV2546" s="7"/>
    </row>
    <row r="2547" ht="11.25">
      <c r="CV2547" s="7"/>
    </row>
    <row r="2548" ht="11.25">
      <c r="CV2548" s="7"/>
    </row>
    <row r="2549" ht="11.25">
      <c r="CV2549" s="7"/>
    </row>
    <row r="2550" ht="11.25">
      <c r="CV2550" s="7"/>
    </row>
    <row r="2551" ht="11.25">
      <c r="CV2551" s="7"/>
    </row>
    <row r="2552" ht="11.25">
      <c r="CV2552" s="7"/>
    </row>
    <row r="2553" ht="11.25">
      <c r="CV2553" s="7"/>
    </row>
    <row r="2554" ht="11.25">
      <c r="CV2554" s="7"/>
    </row>
    <row r="2555" ht="11.25">
      <c r="CV2555" s="7"/>
    </row>
    <row r="2556" ht="11.25">
      <c r="CV2556" s="7"/>
    </row>
    <row r="2557" ht="11.25">
      <c r="CV2557" s="7"/>
    </row>
    <row r="2558" ht="11.25">
      <c r="CV2558" s="7"/>
    </row>
    <row r="2559" ht="11.25">
      <c r="CV2559" s="7"/>
    </row>
    <row r="2560" ht="11.25">
      <c r="CV2560" s="7"/>
    </row>
    <row r="2561" ht="11.25">
      <c r="CV2561" s="7"/>
    </row>
    <row r="2562" ht="11.25">
      <c r="CV2562" s="7"/>
    </row>
    <row r="2563" ht="11.25">
      <c r="CV2563" s="7"/>
    </row>
    <row r="2564" ht="11.25">
      <c r="CV2564" s="7"/>
    </row>
    <row r="2565" ht="11.25">
      <c r="CV2565" s="7"/>
    </row>
    <row r="2566" ht="11.25">
      <c r="CV2566" s="7"/>
    </row>
    <row r="2567" ht="11.25">
      <c r="CV2567" s="7"/>
    </row>
    <row r="2568" ht="11.25">
      <c r="CV2568" s="7"/>
    </row>
    <row r="2569" ht="11.25">
      <c r="CV2569" s="7"/>
    </row>
    <row r="2570" ht="11.25">
      <c r="CV2570" s="7"/>
    </row>
    <row r="2571" ht="11.25">
      <c r="CV2571" s="7"/>
    </row>
    <row r="2572" ht="11.25">
      <c r="CV2572" s="7"/>
    </row>
    <row r="2573" ht="11.25">
      <c r="CV2573" s="7"/>
    </row>
    <row r="2574" ht="11.25">
      <c r="CV2574" s="7"/>
    </row>
    <row r="2575" ht="11.25">
      <c r="CV2575" s="7"/>
    </row>
    <row r="2576" ht="11.25">
      <c r="CV2576" s="7"/>
    </row>
    <row r="2577" ht="11.25">
      <c r="CV2577" s="7"/>
    </row>
    <row r="2578" ht="11.25">
      <c r="CV2578" s="7"/>
    </row>
    <row r="2579" ht="11.25">
      <c r="CV2579" s="7"/>
    </row>
    <row r="2580" ht="11.25">
      <c r="CV2580" s="7"/>
    </row>
    <row r="2581" ht="11.25">
      <c r="CV2581" s="7"/>
    </row>
    <row r="2582" ht="11.25">
      <c r="CV2582" s="7"/>
    </row>
    <row r="2583" ht="11.25">
      <c r="CV2583" s="7"/>
    </row>
    <row r="2584" ht="11.25">
      <c r="CV2584" s="7"/>
    </row>
    <row r="2585" ht="11.25">
      <c r="CV2585" s="7"/>
    </row>
    <row r="2586" ht="11.25">
      <c r="CV2586" s="7"/>
    </row>
    <row r="2587" ht="11.25">
      <c r="CV2587" s="7"/>
    </row>
    <row r="2588" ht="11.25">
      <c r="CV2588" s="7"/>
    </row>
    <row r="2589" ht="11.25">
      <c r="CV2589" s="7"/>
    </row>
    <row r="2590" ht="11.25">
      <c r="CV2590" s="7"/>
    </row>
    <row r="2591" ht="11.25">
      <c r="CV2591" s="7"/>
    </row>
    <row r="2592" ht="11.25">
      <c r="CV2592" s="7"/>
    </row>
    <row r="2593" ht="11.25">
      <c r="CV2593" s="7"/>
    </row>
    <row r="2594" ht="11.25">
      <c r="CV2594" s="7"/>
    </row>
    <row r="2595" ht="11.25">
      <c r="CV2595" s="7"/>
    </row>
    <row r="2596" ht="11.25">
      <c r="CV2596" s="7"/>
    </row>
    <row r="2597" ht="11.25">
      <c r="CV2597" s="7"/>
    </row>
    <row r="2598" ht="11.25">
      <c r="CV2598" s="7"/>
    </row>
    <row r="2599" ht="11.25">
      <c r="CV2599" s="7"/>
    </row>
    <row r="2600" ht="11.25">
      <c r="CV2600" s="7"/>
    </row>
    <row r="2601" ht="11.25">
      <c r="CV2601" s="7"/>
    </row>
    <row r="2602" ht="11.25">
      <c r="CV2602" s="7"/>
    </row>
    <row r="2603" ht="11.25">
      <c r="CV2603" s="7"/>
    </row>
    <row r="2604" ht="11.25">
      <c r="CV2604" s="7"/>
    </row>
    <row r="2605" ht="11.25">
      <c r="CV2605" s="7"/>
    </row>
    <row r="2606" ht="11.25">
      <c r="CV2606" s="7"/>
    </row>
    <row r="2607" ht="11.25">
      <c r="CV2607" s="7"/>
    </row>
    <row r="2608" ht="11.25">
      <c r="CV2608" s="7"/>
    </row>
    <row r="2609" ht="11.25">
      <c r="CV2609" s="7"/>
    </row>
    <row r="2610" ht="11.25">
      <c r="CV2610" s="7"/>
    </row>
    <row r="2611" ht="11.25">
      <c r="CV2611" s="7"/>
    </row>
    <row r="2612" ht="11.25">
      <c r="CV2612" s="7"/>
    </row>
    <row r="2613" ht="11.25">
      <c r="CV2613" s="7"/>
    </row>
    <row r="2614" ht="11.25">
      <c r="CV2614" s="7"/>
    </row>
    <row r="2615" ht="11.25">
      <c r="CV2615" s="7"/>
    </row>
    <row r="2616" ht="11.25">
      <c r="CV2616" s="7"/>
    </row>
    <row r="2617" ht="11.25">
      <c r="CV2617" s="7"/>
    </row>
    <row r="2618" ht="11.25">
      <c r="CV2618" s="7"/>
    </row>
    <row r="2619" ht="11.25">
      <c r="CV2619" s="7"/>
    </row>
    <row r="2620" ht="11.25">
      <c r="CV2620" s="7"/>
    </row>
    <row r="2621" ht="11.25">
      <c r="CV2621" s="7"/>
    </row>
    <row r="2622" ht="11.25">
      <c r="CV2622" s="7"/>
    </row>
    <row r="2623" ht="11.25">
      <c r="CV2623" s="7"/>
    </row>
    <row r="2624" ht="11.25">
      <c r="CV2624" s="7"/>
    </row>
    <row r="2625" ht="11.25">
      <c r="CV2625" s="7"/>
    </row>
    <row r="2626" ht="11.25">
      <c r="CV2626" s="7"/>
    </row>
    <row r="2627" ht="11.25">
      <c r="CV2627" s="7"/>
    </row>
    <row r="2628" ht="11.25">
      <c r="CV2628" s="7"/>
    </row>
    <row r="2629" ht="11.25">
      <c r="CV2629" s="7"/>
    </row>
    <row r="2630" ht="11.25">
      <c r="CV2630" s="7"/>
    </row>
    <row r="2631" ht="11.25">
      <c r="CV2631" s="7"/>
    </row>
    <row r="2632" ht="11.25">
      <c r="CV2632" s="7"/>
    </row>
    <row r="2633" ht="11.25">
      <c r="CV2633" s="7"/>
    </row>
    <row r="2634" ht="11.25">
      <c r="CV2634" s="7"/>
    </row>
    <row r="2635" ht="11.25">
      <c r="CV2635" s="7"/>
    </row>
    <row r="2636" ht="11.25">
      <c r="CV2636" s="7"/>
    </row>
    <row r="2637" ht="11.25">
      <c r="CV2637" s="7"/>
    </row>
    <row r="2638" ht="11.25">
      <c r="CV2638" s="7"/>
    </row>
    <row r="2639" ht="11.25">
      <c r="CV2639" s="7"/>
    </row>
    <row r="2640" ht="11.25">
      <c r="CV2640" s="7"/>
    </row>
    <row r="2641" ht="11.25">
      <c r="CV2641" s="7"/>
    </row>
    <row r="2642" ht="11.25">
      <c r="CV2642" s="7"/>
    </row>
    <row r="2643" ht="11.25">
      <c r="CV2643" s="7"/>
    </row>
    <row r="2644" ht="11.25">
      <c r="CV2644" s="7"/>
    </row>
    <row r="2645" ht="11.25">
      <c r="CV2645" s="7"/>
    </row>
    <row r="2646" ht="11.25">
      <c r="CV2646" s="7"/>
    </row>
    <row r="2647" ht="11.25">
      <c r="CV2647" s="7"/>
    </row>
    <row r="2648" ht="11.25">
      <c r="CV2648" s="7"/>
    </row>
    <row r="2649" ht="11.25">
      <c r="CV2649" s="7"/>
    </row>
    <row r="2650" ht="11.25">
      <c r="CV2650" s="7"/>
    </row>
    <row r="2651" ht="11.25">
      <c r="CV2651" s="7"/>
    </row>
    <row r="2652" ht="11.25">
      <c r="CV2652" s="7"/>
    </row>
    <row r="2653" ht="11.25">
      <c r="CV2653" s="7"/>
    </row>
    <row r="2654" ht="11.25">
      <c r="CV2654" s="7"/>
    </row>
    <row r="2655" ht="11.25">
      <c r="CV2655" s="7"/>
    </row>
    <row r="2656" ht="11.25">
      <c r="CV2656" s="7"/>
    </row>
    <row r="2657" ht="11.25">
      <c r="CV2657" s="7"/>
    </row>
    <row r="2658" ht="11.25">
      <c r="CV2658" s="7"/>
    </row>
    <row r="2659" ht="11.25">
      <c r="CV2659" s="7"/>
    </row>
    <row r="2660" ht="11.25">
      <c r="CV2660" s="7"/>
    </row>
    <row r="2661" ht="11.25">
      <c r="CV2661" s="7"/>
    </row>
    <row r="2662" ht="11.25">
      <c r="CV2662" s="7"/>
    </row>
    <row r="2663" ht="11.25">
      <c r="CV2663" s="7"/>
    </row>
    <row r="2664" ht="11.25">
      <c r="CV2664" s="7"/>
    </row>
    <row r="2665" ht="11.25">
      <c r="CV2665" s="7"/>
    </row>
    <row r="2666" ht="11.25">
      <c r="CV2666" s="7"/>
    </row>
    <row r="2667" ht="11.25">
      <c r="CV2667" s="7"/>
    </row>
    <row r="2668" ht="11.25">
      <c r="CV2668" s="7"/>
    </row>
    <row r="2669" ht="11.25">
      <c r="CV2669" s="7"/>
    </row>
    <row r="2670" ht="11.25">
      <c r="CV2670" s="7"/>
    </row>
    <row r="2671" ht="11.25">
      <c r="CV2671" s="7"/>
    </row>
    <row r="2672" ht="11.25">
      <c r="CV2672" s="7"/>
    </row>
    <row r="2673" ht="11.25">
      <c r="CV2673" s="7"/>
    </row>
    <row r="2674" ht="11.25">
      <c r="CV2674" s="7"/>
    </row>
    <row r="2675" ht="11.25">
      <c r="CV2675" s="7"/>
    </row>
    <row r="2676" ht="11.25">
      <c r="CV2676" s="7"/>
    </row>
    <row r="2677" ht="11.25">
      <c r="CV2677" s="7"/>
    </row>
    <row r="2678" ht="11.25">
      <c r="CV2678" s="7"/>
    </row>
    <row r="2679" ht="11.25">
      <c r="CV2679" s="7"/>
    </row>
    <row r="2680" ht="11.25">
      <c r="CV2680" s="7"/>
    </row>
    <row r="2681" ht="11.25">
      <c r="CV2681" s="7"/>
    </row>
    <row r="2682" ht="11.25">
      <c r="CV2682" s="7"/>
    </row>
    <row r="2683" ht="11.25">
      <c r="CV2683" s="7"/>
    </row>
    <row r="2684" ht="11.25">
      <c r="CV2684" s="7"/>
    </row>
    <row r="2685" ht="11.25">
      <c r="CV2685" s="7"/>
    </row>
    <row r="2686" ht="11.25">
      <c r="CV2686" s="7"/>
    </row>
    <row r="2687" ht="11.25">
      <c r="CV2687" s="7"/>
    </row>
    <row r="2688" ht="11.25">
      <c r="CV2688" s="7"/>
    </row>
    <row r="2689" ht="11.25">
      <c r="CV2689" s="7"/>
    </row>
    <row r="2690" ht="11.25">
      <c r="CV2690" s="7"/>
    </row>
    <row r="2691" ht="11.25">
      <c r="CV2691" s="7"/>
    </row>
    <row r="2692" ht="11.25">
      <c r="CV2692" s="7"/>
    </row>
    <row r="2693" ht="11.25">
      <c r="CV2693" s="7"/>
    </row>
    <row r="2694" ht="11.25">
      <c r="CV2694" s="7"/>
    </row>
    <row r="2695" ht="11.25">
      <c r="CV2695" s="7"/>
    </row>
    <row r="2696" ht="11.25">
      <c r="CV2696" s="7"/>
    </row>
    <row r="2697" ht="11.25">
      <c r="CV2697" s="7"/>
    </row>
    <row r="2698" ht="11.25">
      <c r="CV2698" s="7"/>
    </row>
    <row r="2699" ht="11.25">
      <c r="CV2699" s="7"/>
    </row>
    <row r="2700" ht="11.25">
      <c r="CV2700" s="7"/>
    </row>
    <row r="2701" ht="11.25">
      <c r="CV2701" s="7"/>
    </row>
    <row r="2702" ht="11.25">
      <c r="CV2702" s="7"/>
    </row>
    <row r="2703" ht="11.25">
      <c r="CV2703" s="7"/>
    </row>
    <row r="2704" ht="11.25">
      <c r="CV2704" s="7"/>
    </row>
    <row r="2705" ht="11.25">
      <c r="CV2705" s="7"/>
    </row>
    <row r="2706" ht="11.25">
      <c r="CV2706" s="7"/>
    </row>
    <row r="2707" ht="11.25">
      <c r="CV2707" s="7"/>
    </row>
    <row r="2708" ht="11.25">
      <c r="CV2708" s="7"/>
    </row>
    <row r="2709" ht="11.25">
      <c r="CV2709" s="7"/>
    </row>
    <row r="2710" ht="11.25">
      <c r="CV2710" s="7"/>
    </row>
    <row r="2711" ht="11.25">
      <c r="CV2711" s="7"/>
    </row>
    <row r="2712" ht="11.25">
      <c r="CV2712" s="7"/>
    </row>
    <row r="2713" ht="11.25">
      <c r="CV2713" s="7"/>
    </row>
    <row r="2714" ht="11.25">
      <c r="CV2714" s="7"/>
    </row>
    <row r="2715" ht="11.25">
      <c r="CV2715" s="7"/>
    </row>
    <row r="2716" ht="11.25">
      <c r="CV2716" s="7"/>
    </row>
    <row r="2717" ht="11.25">
      <c r="CV2717" s="7"/>
    </row>
    <row r="2718" ht="11.25">
      <c r="CV2718" s="7"/>
    </row>
    <row r="2719" ht="11.25">
      <c r="CV2719" s="7"/>
    </row>
    <row r="2720" ht="11.25">
      <c r="CV2720" s="7"/>
    </row>
    <row r="2721" ht="11.25">
      <c r="CV2721" s="7"/>
    </row>
    <row r="2722" ht="11.25">
      <c r="CV2722" s="7"/>
    </row>
    <row r="2723" ht="11.25">
      <c r="CV2723" s="7"/>
    </row>
    <row r="2724" ht="11.25">
      <c r="CV2724" s="7"/>
    </row>
    <row r="2725" ht="11.25">
      <c r="CV2725" s="7"/>
    </row>
    <row r="2726" ht="11.25">
      <c r="CV2726" s="7"/>
    </row>
    <row r="2727" ht="11.25">
      <c r="CV2727" s="7"/>
    </row>
    <row r="2728" ht="11.25">
      <c r="CV2728" s="7"/>
    </row>
    <row r="2729" ht="11.25">
      <c r="CV2729" s="7"/>
    </row>
    <row r="2730" ht="11.25">
      <c r="CV2730" s="7"/>
    </row>
    <row r="2731" ht="11.25">
      <c r="CV2731" s="7"/>
    </row>
    <row r="2732" ht="11.25">
      <c r="CV2732" s="7"/>
    </row>
    <row r="2733" ht="11.25">
      <c r="CV2733" s="7"/>
    </row>
    <row r="2734" ht="11.25">
      <c r="CV2734" s="7"/>
    </row>
    <row r="2735" ht="11.25">
      <c r="CV2735" s="7"/>
    </row>
    <row r="2736" ht="11.25">
      <c r="CV2736" s="7"/>
    </row>
    <row r="2737" ht="11.25">
      <c r="CV2737" s="7"/>
    </row>
    <row r="2738" ht="11.25">
      <c r="CV2738" s="7"/>
    </row>
    <row r="2739" ht="11.25">
      <c r="CV2739" s="7"/>
    </row>
    <row r="2740" ht="11.25">
      <c r="CV2740" s="7"/>
    </row>
    <row r="2741" ht="11.25">
      <c r="CV2741" s="7"/>
    </row>
    <row r="2742" ht="11.25">
      <c r="CV2742" s="7"/>
    </row>
    <row r="2743" ht="11.25">
      <c r="CV2743" s="7"/>
    </row>
    <row r="2744" ht="11.25">
      <c r="CV2744" s="7"/>
    </row>
    <row r="2745" ht="11.25">
      <c r="CV2745" s="7"/>
    </row>
    <row r="2746" ht="11.25">
      <c r="CV2746" s="7"/>
    </row>
    <row r="2747" ht="11.25">
      <c r="CV2747" s="7"/>
    </row>
    <row r="2748" ht="11.25">
      <c r="CV2748" s="7"/>
    </row>
    <row r="2749" ht="11.25">
      <c r="CV2749" s="7"/>
    </row>
    <row r="2750" ht="11.25">
      <c r="CV2750" s="7"/>
    </row>
    <row r="2751" ht="11.25">
      <c r="CV2751" s="7"/>
    </row>
    <row r="2752" ht="11.25">
      <c r="CV2752" s="7"/>
    </row>
    <row r="2753" ht="11.25">
      <c r="CV2753" s="7"/>
    </row>
    <row r="2754" ht="11.25">
      <c r="CV2754" s="7"/>
    </row>
    <row r="2755" ht="11.25">
      <c r="CV2755" s="7"/>
    </row>
    <row r="2756" ht="11.25">
      <c r="CV2756" s="7"/>
    </row>
    <row r="2757" ht="11.25">
      <c r="CV2757" s="7"/>
    </row>
    <row r="2758" ht="11.25">
      <c r="CV2758" s="7"/>
    </row>
    <row r="2759" ht="11.25">
      <c r="CV2759" s="7"/>
    </row>
    <row r="2760" ht="11.25">
      <c r="CV2760" s="7"/>
    </row>
    <row r="2761" ht="11.25">
      <c r="CV2761" s="7"/>
    </row>
    <row r="2762" ht="11.25">
      <c r="CV2762" s="7"/>
    </row>
    <row r="2763" ht="11.25">
      <c r="CV2763" s="7"/>
    </row>
    <row r="2764" ht="11.25">
      <c r="CV2764" s="7"/>
    </row>
    <row r="2765" ht="11.25">
      <c r="CV2765" s="7"/>
    </row>
    <row r="2766" ht="11.25">
      <c r="CV2766" s="7"/>
    </row>
    <row r="2767" ht="11.25">
      <c r="CV2767" s="7"/>
    </row>
    <row r="2768" ht="11.25">
      <c r="CV2768" s="7"/>
    </row>
    <row r="2769" ht="11.25">
      <c r="CV2769" s="7"/>
    </row>
    <row r="2770" ht="11.25">
      <c r="CV2770" s="7"/>
    </row>
    <row r="2771" ht="11.25">
      <c r="CV2771" s="7"/>
    </row>
    <row r="2772" ht="11.25">
      <c r="CV2772" s="7"/>
    </row>
    <row r="2773" ht="11.25">
      <c r="CV2773" s="7"/>
    </row>
    <row r="2774" ht="11.25">
      <c r="CV2774" s="7"/>
    </row>
    <row r="2775" ht="11.25">
      <c r="CV2775" s="7"/>
    </row>
    <row r="2776" ht="11.25">
      <c r="CV2776" s="7"/>
    </row>
    <row r="2777" ht="11.25">
      <c r="CV2777" s="7"/>
    </row>
    <row r="2778" ht="11.25">
      <c r="CV2778" s="7"/>
    </row>
    <row r="2779" ht="11.25">
      <c r="CV2779" s="7"/>
    </row>
    <row r="2780" ht="11.25">
      <c r="CV2780" s="7"/>
    </row>
    <row r="2781" ht="11.25">
      <c r="CV2781" s="7"/>
    </row>
    <row r="2782" ht="11.25">
      <c r="CV2782" s="7"/>
    </row>
    <row r="2783" ht="11.25">
      <c r="CV2783" s="7"/>
    </row>
    <row r="2784" ht="11.25">
      <c r="CV2784" s="7"/>
    </row>
    <row r="2785" ht="11.25">
      <c r="CV2785" s="7"/>
    </row>
    <row r="2786" ht="11.25">
      <c r="CV2786" s="7"/>
    </row>
    <row r="2787" ht="11.25">
      <c r="CV2787" s="7"/>
    </row>
    <row r="2788" ht="11.25">
      <c r="CV2788" s="7"/>
    </row>
    <row r="2789" ht="11.25">
      <c r="CV2789" s="7"/>
    </row>
    <row r="2790" ht="11.25">
      <c r="CV2790" s="7"/>
    </row>
    <row r="2791" ht="11.25">
      <c r="CV2791" s="7"/>
    </row>
    <row r="2792" ht="11.25">
      <c r="CV2792" s="7"/>
    </row>
    <row r="2793" ht="11.25">
      <c r="CV2793" s="7"/>
    </row>
    <row r="2794" ht="11.25">
      <c r="CV2794" s="7"/>
    </row>
    <row r="2795" ht="11.25">
      <c r="CV2795" s="7"/>
    </row>
    <row r="2796" ht="11.25">
      <c r="CV2796" s="7"/>
    </row>
    <row r="2797" ht="11.25">
      <c r="CV2797" s="7"/>
    </row>
    <row r="2798" ht="11.25">
      <c r="CV2798" s="7"/>
    </row>
    <row r="2799" ht="11.25">
      <c r="CV2799" s="7"/>
    </row>
    <row r="2800" ht="11.25">
      <c r="CV2800" s="7"/>
    </row>
    <row r="2801" ht="11.25">
      <c r="CV2801" s="7"/>
    </row>
    <row r="2802" ht="11.25">
      <c r="CV2802" s="7"/>
    </row>
    <row r="2803" ht="11.25">
      <c r="CV2803" s="7"/>
    </row>
    <row r="2804" ht="11.25">
      <c r="CV2804" s="7"/>
    </row>
    <row r="2805" ht="11.25">
      <c r="CV2805" s="7"/>
    </row>
    <row r="2806" ht="11.25">
      <c r="CV2806" s="7"/>
    </row>
    <row r="2807" ht="11.25">
      <c r="CV2807" s="7"/>
    </row>
    <row r="2808" ht="11.25">
      <c r="CV2808" s="7"/>
    </row>
    <row r="2809" ht="11.25">
      <c r="CV2809" s="7"/>
    </row>
    <row r="2810" ht="11.25">
      <c r="CV2810" s="7"/>
    </row>
    <row r="2811" ht="11.25">
      <c r="CV2811" s="7"/>
    </row>
    <row r="2812" ht="11.25">
      <c r="CV2812" s="7"/>
    </row>
    <row r="2813" ht="11.25">
      <c r="CV2813" s="7"/>
    </row>
    <row r="2814" ht="11.25">
      <c r="CV2814" s="7"/>
    </row>
    <row r="2815" ht="11.25">
      <c r="CV2815" s="7"/>
    </row>
    <row r="2816" ht="11.25">
      <c r="CV2816" s="7"/>
    </row>
    <row r="2817" ht="11.25">
      <c r="CV2817" s="7"/>
    </row>
    <row r="2818" ht="11.25">
      <c r="CV2818" s="7"/>
    </row>
    <row r="2819" ht="11.25">
      <c r="CV2819" s="7"/>
    </row>
    <row r="2820" ht="11.25">
      <c r="CV2820" s="7"/>
    </row>
    <row r="2821" ht="11.25">
      <c r="CV2821" s="7"/>
    </row>
    <row r="2822" ht="11.25">
      <c r="CV2822" s="7"/>
    </row>
    <row r="2823" ht="11.25">
      <c r="CV2823" s="7"/>
    </row>
    <row r="2824" ht="11.25">
      <c r="CV2824" s="7"/>
    </row>
    <row r="2825" ht="11.25">
      <c r="CV2825" s="7"/>
    </row>
    <row r="2826" ht="11.25">
      <c r="CV2826" s="7"/>
    </row>
    <row r="2827" ht="11.25">
      <c r="CV2827" s="7"/>
    </row>
    <row r="2828" ht="11.25">
      <c r="CV2828" s="7"/>
    </row>
    <row r="2829" ht="11.25">
      <c r="CV2829" s="7"/>
    </row>
    <row r="2830" ht="11.25">
      <c r="CV2830" s="7"/>
    </row>
    <row r="2831" ht="11.25">
      <c r="CV2831" s="7"/>
    </row>
    <row r="2832" ht="11.25">
      <c r="CV2832" s="7"/>
    </row>
    <row r="2833" ht="11.25">
      <c r="CV2833" s="7"/>
    </row>
    <row r="2834" ht="11.25">
      <c r="CV2834" s="7"/>
    </row>
    <row r="2835" ht="11.25">
      <c r="CV2835" s="7"/>
    </row>
    <row r="2836" ht="11.25">
      <c r="CV2836" s="7"/>
    </row>
    <row r="2837" ht="11.25">
      <c r="CV2837" s="7"/>
    </row>
  </sheetData>
  <sheetProtection password="D692" sheet="1" objects="1" scenarios="1"/>
  <printOptions/>
  <pageMargins left="0.75" right="0.75" top="1" bottom="1" header="0.5" footer="0.5"/>
  <pageSetup horizontalDpi="600" verticalDpi="600" orientation="landscape" paperSize="9" scale="55" r:id="rId1"/>
  <colBreaks count="3" manualBreakCount="3">
    <brk id="67" max="62" man="1"/>
    <brk id="99" max="65535" man="1"/>
    <brk id="2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Potapenko Glass &amp; Filtres ...</dc:title>
  <dc:subject/>
  <dc:creator/>
  <cp:keywords>Потапенко, Стекло, Фильтры, Оптическое, Цветное, Специальное, Индексное, Группа, Тип, Марка, ГОСТ, Стандарт, Украина, Украинское, Стекловарение, Кронглас, Ланг-Крон, Курц-Крон, Флинтглас, Ланг-Флинт, Курц-Флинт, Оптический элемент, Оптический компонент, Оптическая система, Оптика, Сырьевое механически необработанное, Отливка, Плита, Блок, Прессовка, Капля, Молировка, Очковая, Офтальмологическая, Механически обработанное, Отрезок, Заготовка, Штабик, Заготовка линзы, Заготовка призмы, Оптический элемент, Линза, Призма, Медицинские корригирующие линзы, Особый ход дисперсии, Отрезающие от, Отрезающие на, Полосно-пропускающие, Много-полосно-пропускающие, Дидимовое, Гольмиевое, Нейтральная оптическая плотность, Теплопоглощение, Опалесцирующие, Опалесценция, Опалиновое, Заглушенное, Опаловое, Молочное, Матовое, Генерирующее лазерное излучение, Лазерное, Легированное неодимом, Неодимовое, Люминесценция, Радио-люминесценция, Фото-люминесценция, Волоконное, Фотохромное, Фоточувствительное, Халькогенидное, Без кислородное, Инфракрасный Трансмиттер, Рентгеновское, Понижающее ионизирующую радиацию, Радиационное защитное свинцовое, Свинцовое стекло, Рентген-поглощающее, Поглощающее рентгеновское излучение, Рентгеновское окно, Увиолевое, Ультрафиолетовой линии стекло, Коэффициент светопропускания, Соляризация, Низкого коэффициента теплового расширения, Низкого расширения, Шотт, Хойя, Хикари, Сумита, Корнинг, Пилкингтон</cp:keywords>
  <dc:description>Потапенко Стекло &amp; Фильтры - международное коммерческое отделение на Украинской Фабрике Оптического Стекла. Мы являемся дилером украинского оптического стекла и позиционируемся на рынке экспортных поставок, имеем запасы стекла и поставляем стекло согласно ГОСТ спецификаций на оптические стекла. Это стекло варится на фабрике, которая имеет историческую практику, длительный опыт и устойчивые традиции в оптическом стекловарении кронов и флинтов. Мы предлагаем поставки стандартной оптической продукции и поставки по спецификациям заказчика. Мы имеем самую низкую стоимость на оптическое стекло в стандартном качестве, чтобы быть конкурентоспособными в этом бизнесе, для ваших оптических проектов или оптической коммерции. Просмотрите наши вебстраницы, если вы нуждаетесь в большем количестве спецификаций Потапенко Стекло &amp; Фильтры. Мы ожидаем заказы на поставку, чтобы соответствовать качественной линии вашей фирмы. </dc:description>
  <cp:lastModifiedBy>Serge</cp:lastModifiedBy>
  <cp:lastPrinted>2006-07-26T19:02:49Z</cp:lastPrinted>
  <dcterms:created xsi:type="dcterms:W3CDTF">2005-06-27T05:40:40Z</dcterms:created>
  <dcterms:modified xsi:type="dcterms:W3CDTF">2006-11-04T19:55:19Z</dcterms:modified>
  <cp:category>Потапенко Стекло &amp; Фильтры - международное коммерческое отделение на Украинской Фабрике Оптического Стекла. Мы являемся дилером украинского оптического стекла и позиционируемся на рынке экспортных поставок, имеем запасы стекла и поставляем стекло согласно ГОСТ спецификаций на оптические стекла. Это стекло варится на фабрике, которая имеет историческую практику, длительный опыт и устойчивые традиции в оптическом стекловарении кронов и флинтов. Мы предлагаем поставки стандартной оптической продукции и поставки по спецификациям заказчика. Мы имеем самую низкую стоимость на оптическое стекло в стандартном качестве, чтобы быть конкурентоспособными в этом бизнесе, для ваших оптических проектов или оптической коммерции. Просмотрите наши вебстраницы, если вы нуждаетесь в большем количестве спецификаций Потапенко Стекло &amp; Фильтры. Мы ожидаем заказы на поставку, чтобы соответствовать качественной линии вашей фирмы.</cp:category>
  <cp:version/>
  <cp:contentType/>
  <cp:contentStatus/>
</cp:coreProperties>
</file>